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Fred Neumann\Desktop\xg Vorhersagen\Predictions\"/>
    </mc:Choice>
  </mc:AlternateContent>
  <xr:revisionPtr revIDLastSave="0" documentId="13_ncr:1_{E23E54E2-E004-47A1-9B4A-525A83C1C62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definedNames>
    <definedName name="_xlnm._FilterDatabase" localSheetId="0" hidden="1">Tabelle1!$A$7:$S$1440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3" i="1"/>
  <c r="E5" i="1"/>
  <c r="E6" i="1"/>
  <c r="F6" i="1" l="1"/>
  <c r="F5" i="1"/>
</calcChain>
</file>

<file path=xl/sharedStrings.xml><?xml version="1.0" encoding="utf-8"?>
<sst xmlns="http://schemas.openxmlformats.org/spreadsheetml/2006/main" count="3463" uniqueCount="258">
  <si>
    <t>Liga</t>
  </si>
  <si>
    <t>Datum</t>
  </si>
  <si>
    <t>Jahr</t>
  </si>
  <si>
    <t>Saison</t>
  </si>
  <si>
    <t>HeimTeam</t>
  </si>
  <si>
    <t>GastTeam</t>
  </si>
  <si>
    <t>Heim</t>
  </si>
  <si>
    <t>Gast</t>
  </si>
  <si>
    <t>(Hz) H</t>
  </si>
  <si>
    <t>(Hz) A</t>
  </si>
  <si>
    <t>H_Times</t>
  </si>
  <si>
    <t>G_Times</t>
  </si>
  <si>
    <t>Times_Ordnung</t>
  </si>
  <si>
    <t>1st Tor Heim</t>
  </si>
  <si>
    <t>1st Tor Gast</t>
  </si>
  <si>
    <t>1st Tor</t>
  </si>
  <si>
    <t>Hybrid-Wetten.de</t>
  </si>
  <si>
    <t>Markt I</t>
  </si>
  <si>
    <t>Markt II</t>
  </si>
  <si>
    <t>OK</t>
  </si>
  <si>
    <t>erstellt</t>
  </si>
  <si>
    <t>Tipps</t>
  </si>
  <si>
    <t>Zeit</t>
  </si>
  <si>
    <t>Treffer</t>
  </si>
  <si>
    <t>Fehler</t>
  </si>
  <si>
    <t>Tipps gültig</t>
  </si>
  <si>
    <t>last Tor Heim</t>
  </si>
  <si>
    <t>last Tor Gast</t>
  </si>
  <si>
    <t>last Tor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</si>
  <si>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</si>
  <si>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</si>
  <si>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</si>
  <si>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</si>
  <si>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</si>
  <si>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</si>
  <si>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</si>
  <si>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</si>
  <si>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</si>
  <si>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</si>
  <si>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</si>
  <si>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</si>
  <si>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</si>
  <si>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</si>
  <si>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</si>
  <si>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Ergebnis</t>
  </si>
  <si>
    <t>Treffer geordnet</t>
  </si>
  <si>
    <t>Treffer divers</t>
  </si>
  <si>
    <t>Spielstände</t>
  </si>
  <si>
    <t>Orientierung</t>
  </si>
  <si>
    <t>B1</t>
  </si>
  <si>
    <t>20-21</t>
  </si>
  <si>
    <t>WAASLAND-BEVEREN</t>
  </si>
  <si>
    <t>ST. TRUIDEN</t>
  </si>
  <si>
    <t>1. Hz</t>
  </si>
  <si>
    <t>0 - 5 Min. kein Tor</t>
  </si>
  <si>
    <t>1. Hz keine 3 Treffer in 20Min</t>
  </si>
  <si>
    <t>2. Hz</t>
  </si>
  <si>
    <t>2. Hz kein FolgeTor &lt;10min</t>
  </si>
  <si>
    <t>2. Hz kein FolgeTor &lt;5min</t>
  </si>
  <si>
    <t>2. Hz keine 3 Treffer in 20Min</t>
  </si>
  <si>
    <t>Fulltime</t>
  </si>
  <si>
    <t>unter 5,5 Tore</t>
  </si>
  <si>
    <t>D2</t>
  </si>
  <si>
    <t>HEIDENHEIM</t>
  </si>
  <si>
    <t>HOLSTEIN KIEL</t>
  </si>
  <si>
    <t>1. Hz kein FolgeTor &lt;5min</t>
  </si>
  <si>
    <t>E1</t>
  </si>
  <si>
    <t>BRENTFORD</t>
  </si>
  <si>
    <t>BIRMINGHAM</t>
  </si>
  <si>
    <t>NORWICH</t>
  </si>
  <si>
    <t>HUDDERSFIELD</t>
  </si>
  <si>
    <t>0 - 20 unter 1,5</t>
  </si>
  <si>
    <t>75 - 90 unter 1,5</t>
  </si>
  <si>
    <t>80 - 90 Min. unter 1,5</t>
  </si>
  <si>
    <t>86 - 90 Min. kein Tor</t>
  </si>
  <si>
    <t>E2</t>
  </si>
  <si>
    <t>CHARLTON</t>
  </si>
  <si>
    <t>LINCOLN</t>
  </si>
  <si>
    <t>E3</t>
  </si>
  <si>
    <t>CARLISLE</t>
  </si>
  <si>
    <t>SCUNTHORPE</t>
  </si>
  <si>
    <t>MORECAMBE</t>
  </si>
  <si>
    <t>SOUTHEND</t>
  </si>
  <si>
    <t>46 - 51 Min. kein Tor</t>
  </si>
  <si>
    <t>NO2</t>
  </si>
  <si>
    <t>2021</t>
  </si>
  <si>
    <t>HAM-KAM</t>
  </si>
  <si>
    <t>STJORDALS BLINK</t>
  </si>
  <si>
    <t>JERV</t>
  </si>
  <si>
    <t>KFUM OSLO</t>
  </si>
  <si>
    <t>6 - 11 Min. kein Tor</t>
  </si>
  <si>
    <t>RANHEIM</t>
  </si>
  <si>
    <t>GRORUD</t>
  </si>
  <si>
    <t>SANDNES</t>
  </si>
  <si>
    <t>START</t>
  </si>
  <si>
    <t>SOGNDAL</t>
  </si>
  <si>
    <t>ULL/KISA</t>
  </si>
  <si>
    <t>STROMMEN</t>
  </si>
  <si>
    <t>RAUFOSS</t>
  </si>
  <si>
    <t>PT2</t>
  </si>
  <si>
    <t>CASA PIA</t>
  </si>
  <si>
    <t>CHAVES</t>
  </si>
  <si>
    <t>SC1</t>
  </si>
  <si>
    <t>AYR</t>
  </si>
  <si>
    <t>DUNDEE FC</t>
  </si>
  <si>
    <t>MORTON</t>
  </si>
  <si>
    <t>INVERNESS</t>
  </si>
  <si>
    <t>T1</t>
  </si>
  <si>
    <t>GOZTEPE</t>
  </si>
  <si>
    <t>RIZESPOR</t>
  </si>
  <si>
    <t>KARAGUMRUK</t>
  </si>
  <si>
    <t>HATAYSPOR</t>
  </si>
  <si>
    <t>TRABZONSPOR</t>
  </si>
  <si>
    <t>KAYSERISPOR</t>
  </si>
  <si>
    <t>40 - 45 Min. Treffer</t>
  </si>
  <si>
    <t>BEERSCHOT VA</t>
  </si>
  <si>
    <t>CHARLEROI</t>
  </si>
  <si>
    <t>46 - 60 unter 1,5</t>
  </si>
  <si>
    <t>CR1</t>
  </si>
  <si>
    <t>HAJDUK SPLIT</t>
  </si>
  <si>
    <t>SLAVEN BELUPO</t>
  </si>
  <si>
    <t>D3</t>
  </si>
  <si>
    <t>KAISERSLAUTERN</t>
  </si>
  <si>
    <t>ZWICKAU</t>
  </si>
  <si>
    <t>IT1</t>
  </si>
  <si>
    <t>INTER</t>
  </si>
  <si>
    <t>SASSUOLO</t>
  </si>
  <si>
    <t>JUVENTUS</t>
  </si>
  <si>
    <t>NAPOLI</t>
  </si>
  <si>
    <t>J1</t>
  </si>
  <si>
    <t>FC TOKYO</t>
  </si>
  <si>
    <t>HOKKAIDO CONSADOLE SAPPORO</t>
  </si>
  <si>
    <t>GAMBA OSAKA</t>
  </si>
  <si>
    <t>AVISPA FUKUOKA</t>
  </si>
  <si>
    <t>KASHIMA ANTLERS</t>
  </si>
  <si>
    <t>KASHIWA REYSOL</t>
  </si>
  <si>
    <t>KAWASAKI FRONTALE</t>
  </si>
  <si>
    <t>SAGAN TOSU</t>
  </si>
  <si>
    <t>SHIMIZU S-PULSE</t>
  </si>
  <si>
    <t>URAWA REDS</t>
  </si>
  <si>
    <t>SHONAN BELLMARE</t>
  </si>
  <si>
    <t>NAGOYA GRAMPUS</t>
  </si>
  <si>
    <t>TOKUSHIMA</t>
  </si>
  <si>
    <t>VEGALTA SENDAI</t>
  </si>
  <si>
    <t>VISSEL KOBE</t>
  </si>
  <si>
    <t>OITA TRINITA</t>
  </si>
  <si>
    <t>YOKOHAMA FC</t>
  </si>
  <si>
    <t>SANFRECCE HIROSHIMA</t>
  </si>
  <si>
    <t>SI1</t>
  </si>
  <si>
    <t>TAMPINES</t>
  </si>
  <si>
    <t>YOUNG LIONS</t>
  </si>
  <si>
    <t>TANJONG PAGAR</t>
  </si>
  <si>
    <t>HOUGANG</t>
  </si>
  <si>
    <t>SP1</t>
  </si>
  <si>
    <t>REAL SOCIEDAD</t>
  </si>
  <si>
    <t>ATH BILBAO</t>
  </si>
  <si>
    <t>ANTALYASPOR</t>
  </si>
  <si>
    <t>SIVASSPOR</t>
  </si>
  <si>
    <t>BESIKTAS</t>
  </si>
  <si>
    <t>ALANYASPOR</t>
  </si>
  <si>
    <t>GENCLERBIRLIGI</t>
  </si>
  <si>
    <t>ERZURUM BB</t>
  </si>
  <si>
    <t>KONYASPOR</t>
  </si>
  <si>
    <t>ANKARAGUCU</t>
  </si>
  <si>
    <t>HANNOVER</t>
  </si>
  <si>
    <t>WURZBURGER KICKERS</t>
  </si>
  <si>
    <t>RO1</t>
  </si>
  <si>
    <t>VIITORUL CONSTANTA</t>
  </si>
  <si>
    <t>POLI IASI</t>
  </si>
  <si>
    <t>DENIZLISPOR</t>
  </si>
  <si>
    <t>KASIMPASA</t>
  </si>
  <si>
    <t>GAZIANTEP</t>
  </si>
  <si>
    <t>BASAKSEHIR</t>
  </si>
  <si>
    <t>YENI MALATYASPOR</t>
  </si>
  <si>
    <t>FENERBAHCE</t>
  </si>
  <si>
    <t>14:30h</t>
  </si>
  <si>
    <t>2 78</t>
  </si>
  <si>
    <t>32 51 75 84</t>
  </si>
  <si>
    <t xml:space="preserve"> 2 32 51 75 78 84</t>
  </si>
  <si>
    <t>1-0</t>
  </si>
  <si>
    <t>1-1</t>
  </si>
  <si>
    <t>1-2</t>
  </si>
  <si>
    <t>1-3</t>
  </si>
  <si>
    <t>2-3</t>
  </si>
  <si>
    <t>2-4</t>
  </si>
  <si>
    <t/>
  </si>
  <si>
    <t>8 20 24 29 42 61 78</t>
  </si>
  <si>
    <t xml:space="preserve"> 8 20 24 29 42 61 78</t>
  </si>
  <si>
    <t>2-0</t>
  </si>
  <si>
    <t>3-0</t>
  </si>
  <si>
    <t>4-0</t>
  </si>
  <si>
    <t>5-0</t>
  </si>
  <si>
    <t>6-0</t>
  </si>
  <si>
    <t>7-0</t>
  </si>
  <si>
    <t>abg.</t>
  </si>
  <si>
    <t>60 62</t>
  </si>
  <si>
    <t xml:space="preserve"> 60 62</t>
  </si>
  <si>
    <t xml:space="preserve"> 18 56</t>
  </si>
  <si>
    <t>0-1</t>
  </si>
  <si>
    <t>90+5</t>
  </si>
  <si>
    <t>17 19</t>
  </si>
  <si>
    <t xml:space="preserve"> 17 19 90+5</t>
  </si>
  <si>
    <t>0-2</t>
  </si>
  <si>
    <t>68 74 87</t>
  </si>
  <si>
    <t xml:space="preserve"> 68 74 87</t>
  </si>
  <si>
    <t>0-3</t>
  </si>
  <si>
    <t>38 40 71 80</t>
  </si>
  <si>
    <t xml:space="preserve"> 38 40 61 71 80</t>
  </si>
  <si>
    <t>1-4</t>
  </si>
  <si>
    <t>56 77</t>
  </si>
  <si>
    <t xml:space="preserve"> 56 77</t>
  </si>
  <si>
    <t xml:space="preserve"> 6 29</t>
  </si>
  <si>
    <t>34 90+4</t>
  </si>
  <si>
    <t xml:space="preserve"> 34 70 90+4</t>
  </si>
  <si>
    <t>22 90+6</t>
  </si>
  <si>
    <t>65 69</t>
  </si>
  <si>
    <t xml:space="preserve"> 22 65 69 90+6</t>
  </si>
  <si>
    <t>64 71</t>
  </si>
  <si>
    <t>60 90+5</t>
  </si>
  <si>
    <t xml:space="preserve"> 60 64 71 90+5</t>
  </si>
  <si>
    <t>2-1</t>
  </si>
  <si>
    <t>10 67</t>
  </si>
  <si>
    <t xml:space="preserve"> 10 67 85</t>
  </si>
  <si>
    <t>13 73</t>
  </si>
  <si>
    <t xml:space="preserve"> 13 73 90</t>
  </si>
  <si>
    <t>61 69</t>
  </si>
  <si>
    <t xml:space="preserve"> 61 69 83</t>
  </si>
  <si>
    <t>63 88</t>
  </si>
  <si>
    <t xml:space="preserve"> 63 65 88</t>
  </si>
  <si>
    <t>40 90</t>
  </si>
  <si>
    <t xml:space="preserve"> 40 90</t>
  </si>
  <si>
    <t>20 35 40</t>
  </si>
  <si>
    <t xml:space="preserve"> 20 35 40</t>
  </si>
  <si>
    <t>13 21 44 67 69 80 87</t>
  </si>
  <si>
    <t xml:space="preserve"> 13 21 44 67 69 80 87</t>
  </si>
  <si>
    <t>6 60 82</t>
  </si>
  <si>
    <t>28 61 90+7</t>
  </si>
  <si>
    <t xml:space="preserve"> 6 28 60 61 82 90+7</t>
  </si>
  <si>
    <t>2-2</t>
  </si>
  <si>
    <t>3-2</t>
  </si>
  <si>
    <t xml:space="preserve"> 85 89</t>
  </si>
  <si>
    <t>27 67</t>
  </si>
  <si>
    <t>1 36 47 90+2</t>
  </si>
  <si>
    <t xml:space="preserve"> 1 27 36 47 67 90+2</t>
  </si>
  <si>
    <t>11 58 85</t>
  </si>
  <si>
    <t xml:space="preserve"> 11 58 85</t>
  </si>
  <si>
    <t>90+2</t>
  </si>
  <si>
    <t xml:space="preserve"> 29 90+2</t>
  </si>
  <si>
    <t xml:space="preserve"> 65 76</t>
  </si>
  <si>
    <t>58 81</t>
  </si>
  <si>
    <t xml:space="preserve"> 47 58 81</t>
  </si>
  <si>
    <t>51 86</t>
  </si>
  <si>
    <t xml:space="preserve"> 51 82 86</t>
  </si>
  <si>
    <t xml:space="preserve"> 49 87</t>
  </si>
  <si>
    <t>32 52</t>
  </si>
  <si>
    <t xml:space="preserve"> 32 52</t>
  </si>
  <si>
    <t xml:space="preserve"> 17 35</t>
  </si>
  <si>
    <t>komplett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</si>
</sst>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9" x14ac:knownFonts="1"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color rgb="FFFF0000"/>
      <name val="Arial"/>
      <family val="2"/>
    </font>
    <font>
      <b/>
      <u/>
      <sz val="14"/>
      <color rgb="FFFFFF0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D1D1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14" fontId="0" fillId="2" borderId="2" xfId="0" applyNumberFormat="1" applyFill="1" applyBorder="1"/>
    <xf numFmtId="0" fontId="0" fillId="2" borderId="3" xfId="0" applyFill="1" applyBorder="1"/>
    <xf numFmtId="0" fontId="0" fillId="2" borderId="7" xfId="0" applyFill="1" applyBorder="1"/>
    <xf numFmtId="10" fontId="0" fillId="2" borderId="5" xfId="0" applyNumberFormat="1" applyFill="1" applyBorder="1" applyAlignment="1">
      <alignment horizontal="center"/>
    </xf>
    <xf numFmtId="10" fontId="0" fillId="2" borderId="8" xfId="0" applyNumberForma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0" fontId="8" fillId="0" borderId="0" xfId="0" applyFont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13"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FF00"/>
      </font>
      <fill>
        <patternFill>
          <bgColor rgb="FF00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FF00"/>
      </font>
      <fill>
        <patternFill>
          <bgColor rgb="FF00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00FF00"/>
      </font>
      <fill>
        <patternFill>
          <bgColor rgb="FF00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FF00"/>
      <color rgb="FFFF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ybrid-wetten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K1440"/>
  <sheetViews>
    <sheetView tabSelected="1" zoomScale="98" zoomScaleNormal="98" workbookViewId="0">
      <pane ySplit="7" topLeftCell="A8" activePane="bottomLeft" state="frozen"/>
      <selection pane="bottomLeft" sqref="A1:C6"/>
    </sheetView>
  </sheetViews>
  <sheetFormatPr baseColWidth="10" defaultRowHeight="11.4" x14ac:dyDescent="0.2"/>
  <cols>
    <col min="1" max="1" width="7.875" customWidth="1"/>
    <col min="2" max="2" width="11" style="1"/>
    <col min="3" max="3" width="9" style="2" customWidth="1"/>
    <col min="5" max="5" width="23.125" bestFit="1" customWidth="1"/>
    <col min="6" max="6" width="21.875" bestFit="1" customWidth="1"/>
    <col min="7" max="7" width="8.375" bestFit="1" customWidth="1"/>
    <col min="8" max="8" width="28.5" bestFit="1" customWidth="1"/>
    <col min="9" max="9" width="6.625" style="14" customWidth="1"/>
    <col min="10" max="10" width="7.375" bestFit="1" customWidth="1"/>
    <col min="11" max="11" width="9.25" style="2" bestFit="1" customWidth="1"/>
    <col min="12" max="12" width="8.25" customWidth="1"/>
    <col min="13" max="13" width="10.5" style="2" bestFit="1" customWidth="1"/>
    <col min="15" max="15" width="10.625" bestFit="1" customWidth="1"/>
    <col min="16" max="16" width="22.5" bestFit="1" customWidth="1"/>
    <col min="19" max="19" width="6.625" bestFit="1" customWidth="1"/>
    <col min="20" max="20" width="12" bestFit="1" customWidth="1"/>
    <col min="21" max="21" width="11.625" bestFit="1" customWidth="1"/>
    <col min="22" max="22" width="7.125" bestFit="1" customWidth="1"/>
    <col min="23" max="37" width="5.125" customWidth="1"/>
  </cols>
  <sheetData>
    <row r="1" spans="1:37" x14ac:dyDescent="0.2">
      <c r="A1" s="24" t="s">
        <v>16</v>
      </c>
      <c r="B1" s="25"/>
      <c r="C1" s="26"/>
      <c r="D1" s="4" t="s">
        <v>20</v>
      </c>
      <c r="E1" s="9">
        <v>44292</v>
      </c>
      <c r="F1" s="10"/>
      <c r="I1" s="15"/>
    </row>
    <row r="2" spans="1:37" x14ac:dyDescent="0.2">
      <c r="A2" s="27"/>
      <c r="B2" s="28"/>
      <c r="C2" s="29"/>
      <c r="D2" s="5" t="s">
        <v>22</v>
      </c>
      <c r="E2" s="8" t="s">
        <v>175</v>
      </c>
      <c r="F2" s="22" t="s">
        <v>257</v>
      </c>
      <c r="I2" s="15"/>
    </row>
    <row r="3" spans="1:37" x14ac:dyDescent="0.2">
      <c r="A3" s="27"/>
      <c r="B3" s="28"/>
      <c r="C3" s="29"/>
      <c r="D3" s="5" t="s">
        <v>21</v>
      </c>
      <c r="E3" s="7">
        <f>COUNTA(H8:H1998)</f>
        <v>156</v>
      </c>
      <c r="F3" s="23"/>
      <c r="I3" s="15"/>
    </row>
    <row r="4" spans="1:37" x14ac:dyDescent="0.2">
      <c r="A4" s="27"/>
      <c r="B4" s="28"/>
      <c r="C4" s="29"/>
      <c r="D4" s="5" t="s">
        <v>25</v>
      </c>
      <c r="E4" s="7">
        <f>COUNT(I8:I1998)</f>
        <v>146</v>
      </c>
      <c r="F4" s="23"/>
      <c r="I4" s="15"/>
    </row>
    <row r="5" spans="1:37" ht="12" thickBot="1" x14ac:dyDescent="0.25">
      <c r="A5" s="27"/>
      <c r="B5" s="28"/>
      <c r="C5" s="29"/>
      <c r="D5" s="5" t="s">
        <v>23</v>
      </c>
      <c r="E5" s="7">
        <f>SUM(I8:I1998)</f>
        <v>127</v>
      </c>
      <c r="F5" s="12">
        <f>E5/E4</f>
        <v>0.86986301369863017</v>
      </c>
      <c r="I5" s="15"/>
    </row>
    <row r="6" spans="1:37" ht="12.6" thickBot="1" x14ac:dyDescent="0.3">
      <c r="A6" s="30"/>
      <c r="B6" s="31"/>
      <c r="C6" s="32"/>
      <c r="D6" s="6" t="s">
        <v>24</v>
      </c>
      <c r="E6" s="11">
        <f>COUNTIF(I8:I1998,0)</f>
        <v>19</v>
      </c>
      <c r="F6" s="13">
        <f>E6/E3</f>
        <v>0.12179487179487179</v>
      </c>
      <c r="G6" s="19" t="s">
        <v>48</v>
      </c>
      <c r="H6" s="21"/>
      <c r="I6" s="15"/>
      <c r="J6" s="19" t="s">
        <v>44</v>
      </c>
      <c r="K6" s="20"/>
      <c r="L6" s="20"/>
      <c r="M6" s="21"/>
      <c r="N6" s="19" t="s">
        <v>45</v>
      </c>
      <c r="O6" s="20"/>
      <c r="P6" s="21"/>
      <c r="Q6" s="19" t="s">
        <v>46</v>
      </c>
      <c r="R6" s="20"/>
      <c r="S6" s="20"/>
      <c r="T6" s="20"/>
      <c r="U6" s="20"/>
      <c r="V6" s="21"/>
      <c r="W6" s="19" t="s">
        <v>47</v>
      </c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</row>
    <row r="7" spans="1:37" x14ac:dyDescent="0.2">
      <c r="A7" t="s">
        <v>0</v>
      </c>
      <c r="B7" s="1" t="s">
        <v>1</v>
      </c>
      <c r="C7" s="3" t="s">
        <v>2</v>
      </c>
      <c r="D7" t="s">
        <v>3</v>
      </c>
      <c r="E7" t="s">
        <v>4</v>
      </c>
      <c r="F7" t="s">
        <v>5</v>
      </c>
      <c r="G7" t="s">
        <v>17</v>
      </c>
      <c r="H7" t="s">
        <v>18</v>
      </c>
      <c r="I7" s="15" t="s">
        <v>19</v>
      </c>
      <c r="J7" t="s">
        <v>6</v>
      </c>
      <c r="K7" s="2" t="s">
        <v>7</v>
      </c>
      <c r="L7" t="s">
        <v>8</v>
      </c>
      <c r="M7" s="2" t="s">
        <v>9</v>
      </c>
      <c r="N7" t="s">
        <v>10</v>
      </c>
      <c r="O7" t="s">
        <v>11</v>
      </c>
      <c r="P7" t="s">
        <v>12</v>
      </c>
      <c r="Q7" t="s">
        <v>13</v>
      </c>
      <c r="R7" t="s">
        <v>14</v>
      </c>
      <c r="S7" t="s">
        <v>15</v>
      </c>
      <c r="T7" t="s">
        <v>26</v>
      </c>
      <c r="U7" t="s">
        <v>27</v>
      </c>
      <c r="V7" t="s">
        <v>28</v>
      </c>
      <c r="W7" t="s">
        <v>29</v>
      </c>
      <c r="X7" t="s">
        <v>30</v>
      </c>
      <c r="Y7" t="s">
        <v>31</v>
      </c>
      <c r="Z7" t="s">
        <v>32</v>
      </c>
      <c r="AA7" t="s">
        <v>33</v>
      </c>
      <c r="AB7" t="s">
        <v>34</v>
      </c>
      <c r="AC7" t="s">
        <v>35</v>
      </c>
      <c r="AD7" t="s">
        <v>36</v>
      </c>
      <c r="AE7" t="s">
        <v>37</v>
      </c>
      <c r="AF7" t="s">
        <v>38</v>
      </c>
      <c r="AG7" t="s">
        <v>39</v>
      </c>
      <c r="AH7" t="s">
        <v>40</v>
      </c>
      <c r="AI7" t="s">
        <v>41</v>
      </c>
      <c r="AJ7" t="s">
        <v>42</v>
      </c>
      <c r="AK7" t="s">
        <v>43</v>
      </c>
    </row>
    <row r="8" spans="1:37" x14ac:dyDescent="0.2">
      <c r="A8" t="s">
        <v>49</v>
      </c>
      <c r="B8" s="1">
        <v>44292</v>
      </c>
      <c r="C8" s="2">
        <v>2021</v>
      </c>
      <c r="D8" t="s">
        <v>50</v>
      </c>
      <c r="E8" t="s">
        <v>51</v>
      </c>
      <c r="F8" t="s">
        <v>52</v>
      </c>
      <c r="G8" t="s">
        <v>53</v>
      </c>
      <c r="H8" t="s">
        <v>54</v>
      </c>
      <c r="I8" s="15">
        <v>0</v>
      </c>
      <c r="J8">
        <v>2</v>
      </c>
      <c r="K8" s="2">
        <v>4</v>
      </c>
      <c r="L8">
        <v>1</v>
      </c>
      <c r="M8" s="2">
        <v>1</v>
      </c>
      <c r="N8" t="s">
        <v>176</v>
      </c>
      <c r="O8" t="s">
        <v>177</v>
      </c>
      <c r="P8" t="s">
        <v>178</v>
      </c>
      <c r="Q8">
        <v>2</v>
      </c>
      <c r="R8">
        <v>32</v>
      </c>
      <c r="S8">
        <v>2</v>
      </c>
      <c r="T8">
        <v>78</v>
      </c>
      <c r="U8">
        <v>84</v>
      </c>
      <c r="V8">
        <v>84</v>
      </c>
      <c r="W8" s="17" t="s">
        <v>179</v>
      </c>
      <c r="X8" s="16" t="s">
        <v>180</v>
      </c>
      <c r="Y8" s="16" t="s">
        <v>181</v>
      </c>
      <c r="Z8" s="16" t="s">
        <v>182</v>
      </c>
      <c r="AA8" s="16" t="s">
        <v>183</v>
      </c>
      <c r="AB8" s="16" t="s">
        <v>184</v>
      </c>
      <c r="AC8" s="16" t="s">
        <v>185</v>
      </c>
      <c r="AD8" s="16" t="s">
        <v>185</v>
      </c>
      <c r="AE8" s="16" t="s">
        <v>185</v>
      </c>
      <c r="AF8" s="16" t="s">
        <v>185</v>
      </c>
      <c r="AG8" s="16" t="s">
        <v>185</v>
      </c>
      <c r="AH8" s="16" t="s">
        <v>185</v>
      </c>
      <c r="AI8" s="16" t="s">
        <v>185</v>
      </c>
      <c r="AJ8" s="16" t="s">
        <v>185</v>
      </c>
      <c r="AK8" s="16" t="s">
        <v>185</v>
      </c>
    </row>
    <row r="9" spans="1:37" x14ac:dyDescent="0.2">
      <c r="A9" t="s">
        <v>49</v>
      </c>
      <c r="B9" s="1">
        <v>44292</v>
      </c>
      <c r="C9" s="2">
        <v>2021</v>
      </c>
      <c r="D9" t="s">
        <v>50</v>
      </c>
      <c r="E9" t="s">
        <v>51</v>
      </c>
      <c r="F9" t="s">
        <v>52</v>
      </c>
      <c r="G9" t="s">
        <v>53</v>
      </c>
      <c r="H9" t="s">
        <v>55</v>
      </c>
      <c r="I9" s="15">
        <v>1</v>
      </c>
      <c r="J9">
        <v>2</v>
      </c>
      <c r="K9" s="2">
        <v>4</v>
      </c>
      <c r="L9">
        <v>1</v>
      </c>
      <c r="M9" s="2">
        <v>1</v>
      </c>
      <c r="N9" t="s">
        <v>176</v>
      </c>
      <c r="O9" t="s">
        <v>177</v>
      </c>
      <c r="P9" t="s">
        <v>178</v>
      </c>
      <c r="Q9">
        <v>2</v>
      </c>
      <c r="R9">
        <v>32</v>
      </c>
      <c r="S9">
        <v>2</v>
      </c>
      <c r="T9">
        <v>78</v>
      </c>
      <c r="U9">
        <v>84</v>
      </c>
      <c r="V9">
        <v>84</v>
      </c>
      <c r="W9" s="17" t="s">
        <v>179</v>
      </c>
      <c r="X9" s="16" t="s">
        <v>180</v>
      </c>
      <c r="Y9" s="16" t="s">
        <v>181</v>
      </c>
      <c r="Z9" s="16" t="s">
        <v>182</v>
      </c>
      <c r="AA9" s="16" t="s">
        <v>183</v>
      </c>
      <c r="AB9" s="16" t="s">
        <v>184</v>
      </c>
      <c r="AC9" s="16" t="s">
        <v>185</v>
      </c>
      <c r="AD9" s="16" t="s">
        <v>185</v>
      </c>
      <c r="AE9" s="16" t="s">
        <v>185</v>
      </c>
      <c r="AF9" s="16" t="s">
        <v>185</v>
      </c>
      <c r="AG9" s="16" t="s">
        <v>185</v>
      </c>
      <c r="AH9" s="16" t="s">
        <v>185</v>
      </c>
      <c r="AI9" s="16" t="s">
        <v>185</v>
      </c>
      <c r="AJ9" s="16" t="s">
        <v>185</v>
      </c>
      <c r="AK9" s="16" t="s">
        <v>185</v>
      </c>
    </row>
    <row r="10" spans="1:37" x14ac:dyDescent="0.2">
      <c r="A10" t="s">
        <v>49</v>
      </c>
      <c r="B10" s="1">
        <v>44292</v>
      </c>
      <c r="C10" s="2">
        <v>2021</v>
      </c>
      <c r="D10" t="s">
        <v>50</v>
      </c>
      <c r="E10" t="s">
        <v>51</v>
      </c>
      <c r="F10" t="s">
        <v>52</v>
      </c>
      <c r="G10" t="s">
        <v>56</v>
      </c>
      <c r="H10" t="s">
        <v>57</v>
      </c>
      <c r="I10" s="15">
        <v>0</v>
      </c>
      <c r="J10">
        <v>2</v>
      </c>
      <c r="K10" s="2">
        <v>4</v>
      </c>
      <c r="L10">
        <v>1</v>
      </c>
      <c r="M10" s="2">
        <v>1</v>
      </c>
      <c r="N10" t="s">
        <v>176</v>
      </c>
      <c r="O10" t="s">
        <v>177</v>
      </c>
      <c r="P10" t="s">
        <v>178</v>
      </c>
      <c r="Q10">
        <v>2</v>
      </c>
      <c r="R10">
        <v>32</v>
      </c>
      <c r="S10">
        <v>2</v>
      </c>
      <c r="T10">
        <v>78</v>
      </c>
      <c r="U10">
        <v>84</v>
      </c>
      <c r="V10">
        <v>84</v>
      </c>
      <c r="W10" s="17" t="s">
        <v>179</v>
      </c>
      <c r="X10" s="16" t="s">
        <v>180</v>
      </c>
      <c r="Y10" s="16" t="s">
        <v>181</v>
      </c>
      <c r="Z10" s="16" t="s">
        <v>182</v>
      </c>
      <c r="AA10" s="16" t="s">
        <v>183</v>
      </c>
      <c r="AB10" s="16" t="s">
        <v>184</v>
      </c>
      <c r="AC10" s="16" t="s">
        <v>185</v>
      </c>
      <c r="AD10" s="16" t="s">
        <v>185</v>
      </c>
      <c r="AE10" s="16" t="s">
        <v>185</v>
      </c>
      <c r="AF10" s="16" t="s">
        <v>185</v>
      </c>
      <c r="AG10" s="16" t="s">
        <v>185</v>
      </c>
      <c r="AH10" s="16" t="s">
        <v>185</v>
      </c>
      <c r="AI10" s="16" t="s">
        <v>185</v>
      </c>
      <c r="AJ10" s="16" t="s">
        <v>185</v>
      </c>
      <c r="AK10" s="16" t="s">
        <v>185</v>
      </c>
    </row>
    <row r="11" spans="1:37" x14ac:dyDescent="0.2">
      <c r="A11" t="s">
        <v>49</v>
      </c>
      <c r="B11" s="1">
        <v>44292</v>
      </c>
      <c r="C11" s="2">
        <v>2021</v>
      </c>
      <c r="D11" t="s">
        <v>50</v>
      </c>
      <c r="E11" t="s">
        <v>51</v>
      </c>
      <c r="F11" t="s">
        <v>52</v>
      </c>
      <c r="G11" t="s">
        <v>56</v>
      </c>
      <c r="H11" t="s">
        <v>58</v>
      </c>
      <c r="I11" s="15">
        <v>0</v>
      </c>
      <c r="J11">
        <v>2</v>
      </c>
      <c r="K11" s="2">
        <v>4</v>
      </c>
      <c r="L11">
        <v>1</v>
      </c>
      <c r="M11" s="2">
        <v>1</v>
      </c>
      <c r="N11" t="s">
        <v>176</v>
      </c>
      <c r="O11" t="s">
        <v>177</v>
      </c>
      <c r="P11" t="s">
        <v>178</v>
      </c>
      <c r="Q11">
        <v>2</v>
      </c>
      <c r="R11">
        <v>32</v>
      </c>
      <c r="S11">
        <v>2</v>
      </c>
      <c r="T11">
        <v>78</v>
      </c>
      <c r="U11">
        <v>84</v>
      </c>
      <c r="V11">
        <v>84</v>
      </c>
      <c r="W11" s="17" t="s">
        <v>179</v>
      </c>
      <c r="X11" s="16" t="s">
        <v>180</v>
      </c>
      <c r="Y11" s="16" t="s">
        <v>181</v>
      </c>
      <c r="Z11" s="16" t="s">
        <v>182</v>
      </c>
      <c r="AA11" s="16" t="s">
        <v>183</v>
      </c>
      <c r="AB11" s="16" t="s">
        <v>184</v>
      </c>
      <c r="AC11" s="16" t="s">
        <v>185</v>
      </c>
      <c r="AD11" s="16" t="s">
        <v>185</v>
      </c>
      <c r="AE11" s="16" t="s">
        <v>185</v>
      </c>
      <c r="AF11" s="16" t="s">
        <v>185</v>
      </c>
      <c r="AG11" s="16" t="s">
        <v>185</v>
      </c>
      <c r="AH11" s="16" t="s">
        <v>185</v>
      </c>
      <c r="AI11" s="16" t="s">
        <v>185</v>
      </c>
      <c r="AJ11" s="16" t="s">
        <v>185</v>
      </c>
      <c r="AK11" s="16" t="s">
        <v>185</v>
      </c>
    </row>
    <row r="12" spans="1:37" x14ac:dyDescent="0.2">
      <c r="A12" t="s">
        <v>49</v>
      </c>
      <c r="B12" s="1">
        <v>44292</v>
      </c>
      <c r="C12" s="2">
        <v>2021</v>
      </c>
      <c r="D12" t="s">
        <v>50</v>
      </c>
      <c r="E12" t="s">
        <v>51</v>
      </c>
      <c r="F12" t="s">
        <v>52</v>
      </c>
      <c r="G12" t="s">
        <v>56</v>
      </c>
      <c r="H12" t="s">
        <v>59</v>
      </c>
      <c r="I12" s="15">
        <v>0</v>
      </c>
      <c r="J12">
        <v>2</v>
      </c>
      <c r="K12" s="2">
        <v>4</v>
      </c>
      <c r="L12">
        <v>1</v>
      </c>
      <c r="M12" s="2">
        <v>1</v>
      </c>
      <c r="N12" t="s">
        <v>176</v>
      </c>
      <c r="O12" t="s">
        <v>177</v>
      </c>
      <c r="P12" t="s">
        <v>178</v>
      </c>
      <c r="Q12">
        <v>2</v>
      </c>
      <c r="R12">
        <v>32</v>
      </c>
      <c r="S12">
        <v>2</v>
      </c>
      <c r="T12">
        <v>78</v>
      </c>
      <c r="U12">
        <v>84</v>
      </c>
      <c r="V12">
        <v>84</v>
      </c>
      <c r="W12" s="17" t="s">
        <v>179</v>
      </c>
      <c r="X12" s="16" t="s">
        <v>180</v>
      </c>
      <c r="Y12" s="16" t="s">
        <v>181</v>
      </c>
      <c r="Z12" s="16" t="s">
        <v>182</v>
      </c>
      <c r="AA12" s="16" t="s">
        <v>183</v>
      </c>
      <c r="AB12" s="16" t="s">
        <v>184</v>
      </c>
      <c r="AC12" s="16" t="s">
        <v>185</v>
      </c>
      <c r="AD12" s="16" t="s">
        <v>185</v>
      </c>
      <c r="AE12" s="16" t="s">
        <v>185</v>
      </c>
      <c r="AF12" s="16" t="s">
        <v>185</v>
      </c>
      <c r="AG12" s="16" t="s">
        <v>185</v>
      </c>
      <c r="AH12" s="16" t="s">
        <v>185</v>
      </c>
      <c r="AI12" s="16" t="s">
        <v>185</v>
      </c>
      <c r="AJ12" s="16" t="s">
        <v>185</v>
      </c>
      <c r="AK12" s="16" t="s">
        <v>185</v>
      </c>
    </row>
    <row r="13" spans="1:37" x14ac:dyDescent="0.2">
      <c r="A13" t="s">
        <v>49</v>
      </c>
      <c r="B13" s="1">
        <v>44292</v>
      </c>
      <c r="C13" s="2">
        <v>2021</v>
      </c>
      <c r="D13" t="s">
        <v>50</v>
      </c>
      <c r="E13" t="s">
        <v>51</v>
      </c>
      <c r="F13" t="s">
        <v>52</v>
      </c>
      <c r="G13" t="s">
        <v>60</v>
      </c>
      <c r="H13" t="s">
        <v>61</v>
      </c>
      <c r="I13" s="15">
        <v>0</v>
      </c>
      <c r="J13">
        <v>2</v>
      </c>
      <c r="K13" s="2">
        <v>4</v>
      </c>
      <c r="L13">
        <v>1</v>
      </c>
      <c r="M13" s="2">
        <v>1</v>
      </c>
      <c r="N13" t="s">
        <v>176</v>
      </c>
      <c r="O13" t="s">
        <v>177</v>
      </c>
      <c r="P13" t="s">
        <v>178</v>
      </c>
      <c r="Q13">
        <v>2</v>
      </c>
      <c r="R13">
        <v>32</v>
      </c>
      <c r="S13">
        <v>2</v>
      </c>
      <c r="T13">
        <v>78</v>
      </c>
      <c r="U13">
        <v>84</v>
      </c>
      <c r="V13">
        <v>84</v>
      </c>
      <c r="W13" s="17" t="s">
        <v>179</v>
      </c>
      <c r="X13" s="16" t="s">
        <v>180</v>
      </c>
      <c r="Y13" s="16" t="s">
        <v>181</v>
      </c>
      <c r="Z13" s="16" t="s">
        <v>182</v>
      </c>
      <c r="AA13" s="16" t="s">
        <v>183</v>
      </c>
      <c r="AB13" s="16" t="s">
        <v>184</v>
      </c>
      <c r="AC13" s="16" t="s">
        <v>185</v>
      </c>
      <c r="AD13" s="16" t="s">
        <v>185</v>
      </c>
      <c r="AE13" s="16" t="s">
        <v>185</v>
      </c>
      <c r="AF13" s="16" t="s">
        <v>185</v>
      </c>
      <c r="AG13" s="16" t="s">
        <v>185</v>
      </c>
      <c r="AH13" s="16" t="s">
        <v>185</v>
      </c>
      <c r="AI13" s="16" t="s">
        <v>185</v>
      </c>
      <c r="AJ13" s="16" t="s">
        <v>185</v>
      </c>
      <c r="AK13" s="16" t="s">
        <v>185</v>
      </c>
    </row>
    <row r="14" spans="1:37" x14ac:dyDescent="0.2">
      <c r="A14" t="s">
        <v>62</v>
      </c>
      <c r="B14" s="1">
        <v>44292</v>
      </c>
      <c r="C14" s="2">
        <v>2021</v>
      </c>
      <c r="D14" t="s">
        <v>50</v>
      </c>
      <c r="E14" t="s">
        <v>63</v>
      </c>
      <c r="F14" t="s">
        <v>64</v>
      </c>
      <c r="G14" t="s">
        <v>53</v>
      </c>
      <c r="H14" t="s">
        <v>65</v>
      </c>
      <c r="I14" s="15">
        <v>1</v>
      </c>
      <c r="J14">
        <v>1</v>
      </c>
      <c r="K14" s="2">
        <v>0</v>
      </c>
      <c r="L14">
        <v>1</v>
      </c>
      <c r="M14" s="2">
        <v>0</v>
      </c>
      <c r="N14">
        <v>17</v>
      </c>
      <c r="P14">
        <v>17</v>
      </c>
      <c r="Q14">
        <v>17</v>
      </c>
      <c r="S14">
        <v>17</v>
      </c>
      <c r="T14">
        <v>17</v>
      </c>
      <c r="V14">
        <v>17</v>
      </c>
      <c r="W14" s="17" t="s">
        <v>179</v>
      </c>
      <c r="X14" s="16" t="s">
        <v>185</v>
      </c>
      <c r="Y14" s="16" t="s">
        <v>185</v>
      </c>
      <c r="Z14" s="16" t="s">
        <v>185</v>
      </c>
      <c r="AA14" s="16" t="s">
        <v>185</v>
      </c>
      <c r="AB14" s="16" t="s">
        <v>185</v>
      </c>
      <c r="AC14" s="16" t="s">
        <v>185</v>
      </c>
      <c r="AD14" s="16" t="s">
        <v>185</v>
      </c>
      <c r="AE14" s="16" t="s">
        <v>185</v>
      </c>
      <c r="AF14" s="16" t="s">
        <v>185</v>
      </c>
      <c r="AG14" s="16" t="s">
        <v>185</v>
      </c>
      <c r="AH14" s="16" t="s">
        <v>185</v>
      </c>
      <c r="AI14" s="16" t="s">
        <v>185</v>
      </c>
      <c r="AJ14" s="16" t="s">
        <v>185</v>
      </c>
      <c r="AK14" s="16" t="s">
        <v>185</v>
      </c>
    </row>
    <row r="15" spans="1:37" x14ac:dyDescent="0.2">
      <c r="A15" t="s">
        <v>62</v>
      </c>
      <c r="B15" s="1">
        <v>44292</v>
      </c>
      <c r="C15" s="2">
        <v>2021</v>
      </c>
      <c r="D15" t="s">
        <v>50</v>
      </c>
      <c r="E15" t="s">
        <v>63</v>
      </c>
      <c r="F15" t="s">
        <v>64</v>
      </c>
      <c r="G15" t="s">
        <v>53</v>
      </c>
      <c r="H15" t="s">
        <v>55</v>
      </c>
      <c r="I15" s="15">
        <v>1</v>
      </c>
      <c r="J15">
        <v>1</v>
      </c>
      <c r="K15" s="2">
        <v>0</v>
      </c>
      <c r="L15">
        <v>1</v>
      </c>
      <c r="M15" s="2">
        <v>0</v>
      </c>
      <c r="N15">
        <v>17</v>
      </c>
      <c r="P15">
        <v>17</v>
      </c>
      <c r="Q15">
        <v>17</v>
      </c>
      <c r="S15">
        <v>17</v>
      </c>
      <c r="T15">
        <v>17</v>
      </c>
      <c r="V15">
        <v>17</v>
      </c>
      <c r="W15" s="17" t="s">
        <v>179</v>
      </c>
      <c r="X15" s="16" t="s">
        <v>185</v>
      </c>
      <c r="Y15" s="16" t="s">
        <v>185</v>
      </c>
      <c r="Z15" s="16" t="s">
        <v>185</v>
      </c>
      <c r="AA15" s="16" t="s">
        <v>185</v>
      </c>
      <c r="AB15" s="16" t="s">
        <v>185</v>
      </c>
      <c r="AC15" s="16" t="s">
        <v>185</v>
      </c>
      <c r="AD15" s="16" t="s">
        <v>185</v>
      </c>
      <c r="AE15" s="16" t="s">
        <v>185</v>
      </c>
      <c r="AF15" s="16" t="s">
        <v>185</v>
      </c>
      <c r="AG15" s="16" t="s">
        <v>185</v>
      </c>
      <c r="AH15" s="16" t="s">
        <v>185</v>
      </c>
      <c r="AI15" s="16" t="s">
        <v>185</v>
      </c>
      <c r="AJ15" s="16" t="s">
        <v>185</v>
      </c>
      <c r="AK15" s="16" t="s">
        <v>185</v>
      </c>
    </row>
    <row r="16" spans="1:37" x14ac:dyDescent="0.2">
      <c r="A16" t="s">
        <v>62</v>
      </c>
      <c r="B16" s="1">
        <v>44292</v>
      </c>
      <c r="C16" s="2">
        <v>2021</v>
      </c>
      <c r="D16" t="s">
        <v>50</v>
      </c>
      <c r="E16" t="s">
        <v>63</v>
      </c>
      <c r="F16" t="s">
        <v>64</v>
      </c>
      <c r="G16" t="s">
        <v>56</v>
      </c>
      <c r="H16" t="s">
        <v>58</v>
      </c>
      <c r="I16" s="15">
        <v>1</v>
      </c>
      <c r="J16">
        <v>1</v>
      </c>
      <c r="K16" s="2">
        <v>0</v>
      </c>
      <c r="L16">
        <v>1</v>
      </c>
      <c r="M16" s="2">
        <v>0</v>
      </c>
      <c r="N16">
        <v>17</v>
      </c>
      <c r="P16">
        <v>17</v>
      </c>
      <c r="Q16">
        <v>17</v>
      </c>
      <c r="S16">
        <v>17</v>
      </c>
      <c r="T16">
        <v>17</v>
      </c>
      <c r="V16">
        <v>17</v>
      </c>
      <c r="W16" s="17" t="s">
        <v>179</v>
      </c>
      <c r="X16" s="16" t="s">
        <v>185</v>
      </c>
      <c r="Y16" s="16" t="s">
        <v>185</v>
      </c>
      <c r="Z16" s="16" t="s">
        <v>185</v>
      </c>
      <c r="AA16" s="16" t="s">
        <v>185</v>
      </c>
      <c r="AB16" s="16" t="s">
        <v>185</v>
      </c>
      <c r="AC16" s="16" t="s">
        <v>185</v>
      </c>
      <c r="AD16" s="16" t="s">
        <v>185</v>
      </c>
      <c r="AE16" s="16" t="s">
        <v>185</v>
      </c>
      <c r="AF16" s="16" t="s">
        <v>185</v>
      </c>
      <c r="AG16" s="16" t="s">
        <v>185</v>
      </c>
      <c r="AH16" s="16" t="s">
        <v>185</v>
      </c>
      <c r="AI16" s="16" t="s">
        <v>185</v>
      </c>
      <c r="AJ16" s="16" t="s">
        <v>185</v>
      </c>
      <c r="AK16" s="16" t="s">
        <v>185</v>
      </c>
    </row>
    <row r="17" spans="1:37" x14ac:dyDescent="0.2">
      <c r="A17" t="s">
        <v>62</v>
      </c>
      <c r="B17" s="1">
        <v>44292</v>
      </c>
      <c r="C17" s="2">
        <v>2021</v>
      </c>
      <c r="D17" t="s">
        <v>50</v>
      </c>
      <c r="E17" t="s">
        <v>63</v>
      </c>
      <c r="F17" t="s">
        <v>64</v>
      </c>
      <c r="G17" t="s">
        <v>56</v>
      </c>
      <c r="H17" t="s">
        <v>59</v>
      </c>
      <c r="I17" s="15">
        <v>1</v>
      </c>
      <c r="J17">
        <v>1</v>
      </c>
      <c r="K17" s="2">
        <v>0</v>
      </c>
      <c r="L17">
        <v>1</v>
      </c>
      <c r="M17" s="2">
        <v>0</v>
      </c>
      <c r="N17">
        <v>17</v>
      </c>
      <c r="P17">
        <v>17</v>
      </c>
      <c r="Q17">
        <v>17</v>
      </c>
      <c r="S17">
        <v>17</v>
      </c>
      <c r="T17">
        <v>17</v>
      </c>
      <c r="V17">
        <v>17</v>
      </c>
      <c r="W17" s="17" t="s">
        <v>179</v>
      </c>
      <c r="X17" s="16" t="s">
        <v>185</v>
      </c>
      <c r="Y17" s="16" t="s">
        <v>185</v>
      </c>
      <c r="Z17" s="16" t="s">
        <v>185</v>
      </c>
      <c r="AA17" s="16" t="s">
        <v>185</v>
      </c>
      <c r="AB17" s="16" t="s">
        <v>185</v>
      </c>
      <c r="AC17" s="16" t="s">
        <v>185</v>
      </c>
      <c r="AD17" s="16" t="s">
        <v>185</v>
      </c>
      <c r="AE17" s="16" t="s">
        <v>185</v>
      </c>
      <c r="AF17" s="16" t="s">
        <v>185</v>
      </c>
      <c r="AG17" s="16" t="s">
        <v>185</v>
      </c>
      <c r="AH17" s="16" t="s">
        <v>185</v>
      </c>
      <c r="AI17" s="16" t="s">
        <v>185</v>
      </c>
      <c r="AJ17" s="16" t="s">
        <v>185</v>
      </c>
      <c r="AK17" s="16" t="s">
        <v>185</v>
      </c>
    </row>
    <row r="18" spans="1:37" x14ac:dyDescent="0.2">
      <c r="A18" t="s">
        <v>66</v>
      </c>
      <c r="B18" s="1">
        <v>44292</v>
      </c>
      <c r="C18" s="2">
        <v>2021</v>
      </c>
      <c r="D18" t="s">
        <v>50</v>
      </c>
      <c r="E18" t="s">
        <v>67</v>
      </c>
      <c r="F18" t="s">
        <v>68</v>
      </c>
      <c r="G18" t="s">
        <v>53</v>
      </c>
      <c r="H18" t="s">
        <v>55</v>
      </c>
      <c r="I18" s="15">
        <v>1</v>
      </c>
      <c r="J18">
        <v>0</v>
      </c>
      <c r="K18" s="2">
        <v>0</v>
      </c>
      <c r="L18">
        <v>0</v>
      </c>
      <c r="M18" s="2">
        <v>0</v>
      </c>
      <c r="S18">
        <v>0</v>
      </c>
      <c r="V18">
        <v>0</v>
      </c>
      <c r="W18" s="17" t="s">
        <v>185</v>
      </c>
      <c r="X18" s="16" t="s">
        <v>185</v>
      </c>
      <c r="Y18" s="16" t="s">
        <v>185</v>
      </c>
      <c r="Z18" s="16" t="s">
        <v>185</v>
      </c>
      <c r="AA18" s="16" t="s">
        <v>185</v>
      </c>
      <c r="AB18" s="16" t="s">
        <v>185</v>
      </c>
      <c r="AC18" s="16" t="s">
        <v>185</v>
      </c>
      <c r="AD18" s="16" t="s">
        <v>185</v>
      </c>
      <c r="AE18" s="16" t="s">
        <v>185</v>
      </c>
      <c r="AF18" s="16" t="s">
        <v>185</v>
      </c>
      <c r="AG18" s="16" t="s">
        <v>185</v>
      </c>
      <c r="AH18" s="16" t="s">
        <v>185</v>
      </c>
      <c r="AI18" s="16" t="s">
        <v>185</v>
      </c>
      <c r="AJ18" s="16" t="s">
        <v>185</v>
      </c>
      <c r="AK18" s="16" t="s">
        <v>185</v>
      </c>
    </row>
    <row r="19" spans="1:37" x14ac:dyDescent="0.2">
      <c r="A19" t="s">
        <v>66</v>
      </c>
      <c r="B19" s="1">
        <v>44292</v>
      </c>
      <c r="C19" s="2">
        <v>2021</v>
      </c>
      <c r="D19" t="s">
        <v>50</v>
      </c>
      <c r="E19" t="s">
        <v>67</v>
      </c>
      <c r="F19" t="s">
        <v>68</v>
      </c>
      <c r="G19" t="s">
        <v>56</v>
      </c>
      <c r="H19" t="s">
        <v>59</v>
      </c>
      <c r="I19" s="15">
        <v>1</v>
      </c>
      <c r="J19">
        <v>0</v>
      </c>
      <c r="K19" s="2">
        <v>0</v>
      </c>
      <c r="L19">
        <v>0</v>
      </c>
      <c r="M19" s="2">
        <v>0</v>
      </c>
      <c r="S19">
        <v>0</v>
      </c>
      <c r="V19">
        <v>0</v>
      </c>
      <c r="W19" s="17" t="s">
        <v>185</v>
      </c>
      <c r="X19" s="16" t="s">
        <v>185</v>
      </c>
      <c r="Y19" s="16" t="s">
        <v>185</v>
      </c>
      <c r="Z19" s="16" t="s">
        <v>185</v>
      </c>
      <c r="AA19" s="16" t="s">
        <v>185</v>
      </c>
      <c r="AB19" s="16" t="s">
        <v>185</v>
      </c>
      <c r="AC19" s="16" t="s">
        <v>185</v>
      </c>
      <c r="AD19" s="16" t="s">
        <v>185</v>
      </c>
      <c r="AE19" s="16" t="s">
        <v>185</v>
      </c>
      <c r="AF19" s="16" t="s">
        <v>185</v>
      </c>
      <c r="AG19" s="16" t="s">
        <v>185</v>
      </c>
      <c r="AH19" s="16" t="s">
        <v>185</v>
      </c>
      <c r="AI19" s="16" t="s">
        <v>185</v>
      </c>
      <c r="AJ19" s="16" t="s">
        <v>185</v>
      </c>
      <c r="AK19" s="16" t="s">
        <v>185</v>
      </c>
    </row>
    <row r="20" spans="1:37" x14ac:dyDescent="0.2">
      <c r="A20" t="s">
        <v>66</v>
      </c>
      <c r="B20" s="1">
        <v>44292</v>
      </c>
      <c r="C20" s="2">
        <v>2021</v>
      </c>
      <c r="D20" t="s">
        <v>50</v>
      </c>
      <c r="E20" t="s">
        <v>69</v>
      </c>
      <c r="F20" t="s">
        <v>70</v>
      </c>
      <c r="G20" t="s">
        <v>53</v>
      </c>
      <c r="H20" t="s">
        <v>71</v>
      </c>
      <c r="I20" s="15">
        <v>0</v>
      </c>
      <c r="J20">
        <v>7</v>
      </c>
      <c r="K20" s="2">
        <v>0</v>
      </c>
      <c r="L20">
        <v>5</v>
      </c>
      <c r="M20" s="2">
        <v>0</v>
      </c>
      <c r="N20" t="s">
        <v>186</v>
      </c>
      <c r="P20" t="s">
        <v>187</v>
      </c>
      <c r="Q20">
        <v>8</v>
      </c>
      <c r="S20">
        <v>8</v>
      </c>
      <c r="T20">
        <v>78</v>
      </c>
      <c r="V20">
        <v>78</v>
      </c>
      <c r="W20" s="17" t="s">
        <v>179</v>
      </c>
      <c r="X20" s="16" t="s">
        <v>188</v>
      </c>
      <c r="Y20" s="16" t="s">
        <v>189</v>
      </c>
      <c r="Z20" s="16" t="s">
        <v>190</v>
      </c>
      <c r="AA20" s="16" t="s">
        <v>191</v>
      </c>
      <c r="AB20" s="16" t="s">
        <v>192</v>
      </c>
      <c r="AC20" s="16" t="s">
        <v>193</v>
      </c>
      <c r="AD20" s="16" t="s">
        <v>185</v>
      </c>
      <c r="AE20" s="16" t="s">
        <v>185</v>
      </c>
      <c r="AF20" s="16" t="s">
        <v>185</v>
      </c>
      <c r="AG20" s="16" t="s">
        <v>185</v>
      </c>
      <c r="AH20" s="16" t="s">
        <v>185</v>
      </c>
      <c r="AI20" s="16" t="s">
        <v>185</v>
      </c>
      <c r="AJ20" s="16" t="s">
        <v>185</v>
      </c>
      <c r="AK20" s="16" t="s">
        <v>185</v>
      </c>
    </row>
    <row r="21" spans="1:37" x14ac:dyDescent="0.2">
      <c r="A21" t="s">
        <v>66</v>
      </c>
      <c r="B21" s="1">
        <v>44292</v>
      </c>
      <c r="C21" s="2">
        <v>2021</v>
      </c>
      <c r="D21" t="s">
        <v>50</v>
      </c>
      <c r="E21" t="s">
        <v>69</v>
      </c>
      <c r="F21" t="s">
        <v>70</v>
      </c>
      <c r="G21" t="s">
        <v>53</v>
      </c>
      <c r="H21" t="s">
        <v>54</v>
      </c>
      <c r="I21" s="15">
        <v>1</v>
      </c>
      <c r="J21">
        <v>7</v>
      </c>
      <c r="K21" s="2">
        <v>0</v>
      </c>
      <c r="L21">
        <v>5</v>
      </c>
      <c r="M21" s="2">
        <v>0</v>
      </c>
      <c r="N21" t="s">
        <v>186</v>
      </c>
      <c r="P21" t="s">
        <v>187</v>
      </c>
      <c r="Q21">
        <v>8</v>
      </c>
      <c r="S21">
        <v>8</v>
      </c>
      <c r="T21">
        <v>78</v>
      </c>
      <c r="V21">
        <v>78</v>
      </c>
      <c r="W21" s="17" t="s">
        <v>179</v>
      </c>
      <c r="X21" s="16" t="s">
        <v>188</v>
      </c>
      <c r="Y21" s="16" t="s">
        <v>189</v>
      </c>
      <c r="Z21" s="16" t="s">
        <v>190</v>
      </c>
      <c r="AA21" s="16" t="s">
        <v>191</v>
      </c>
      <c r="AB21" s="16" t="s">
        <v>192</v>
      </c>
      <c r="AC21" s="16" t="s">
        <v>193</v>
      </c>
      <c r="AD21" s="16" t="s">
        <v>185</v>
      </c>
      <c r="AE21" s="16" t="s">
        <v>185</v>
      </c>
      <c r="AF21" s="16" t="s">
        <v>185</v>
      </c>
      <c r="AG21" s="16" t="s">
        <v>185</v>
      </c>
      <c r="AH21" s="16" t="s">
        <v>185</v>
      </c>
      <c r="AI21" s="16" t="s">
        <v>185</v>
      </c>
      <c r="AJ21" s="16" t="s">
        <v>185</v>
      </c>
      <c r="AK21" s="16" t="s">
        <v>185</v>
      </c>
    </row>
    <row r="22" spans="1:37" x14ac:dyDescent="0.2">
      <c r="A22" t="s">
        <v>66</v>
      </c>
      <c r="B22" s="1">
        <v>44292</v>
      </c>
      <c r="C22" s="2">
        <v>2021</v>
      </c>
      <c r="D22" t="s">
        <v>50</v>
      </c>
      <c r="E22" t="s">
        <v>69</v>
      </c>
      <c r="F22" t="s">
        <v>70</v>
      </c>
      <c r="G22" t="s">
        <v>53</v>
      </c>
      <c r="H22" t="s">
        <v>65</v>
      </c>
      <c r="I22" s="15">
        <v>0</v>
      </c>
      <c r="J22">
        <v>7</v>
      </c>
      <c r="K22" s="2">
        <v>0</v>
      </c>
      <c r="L22">
        <v>5</v>
      </c>
      <c r="M22" s="2">
        <v>0</v>
      </c>
      <c r="N22" t="s">
        <v>186</v>
      </c>
      <c r="P22" t="s">
        <v>187</v>
      </c>
      <c r="Q22">
        <v>8</v>
      </c>
      <c r="S22">
        <v>8</v>
      </c>
      <c r="T22">
        <v>78</v>
      </c>
      <c r="V22">
        <v>78</v>
      </c>
      <c r="W22" s="17" t="s">
        <v>179</v>
      </c>
      <c r="X22" s="16" t="s">
        <v>188</v>
      </c>
      <c r="Y22" s="16" t="s">
        <v>189</v>
      </c>
      <c r="Z22" s="16" t="s">
        <v>190</v>
      </c>
      <c r="AA22" s="16" t="s">
        <v>191</v>
      </c>
      <c r="AB22" s="16" t="s">
        <v>192</v>
      </c>
      <c r="AC22" s="16" t="s">
        <v>193</v>
      </c>
      <c r="AD22" s="16" t="s">
        <v>185</v>
      </c>
      <c r="AE22" s="16" t="s">
        <v>185</v>
      </c>
      <c r="AF22" s="16" t="s">
        <v>185</v>
      </c>
      <c r="AG22" s="16" t="s">
        <v>185</v>
      </c>
      <c r="AH22" s="16" t="s">
        <v>185</v>
      </c>
      <c r="AI22" s="16" t="s">
        <v>185</v>
      </c>
      <c r="AJ22" s="16" t="s">
        <v>185</v>
      </c>
      <c r="AK22" s="16" t="s">
        <v>185</v>
      </c>
    </row>
    <row r="23" spans="1:37" x14ac:dyDescent="0.2">
      <c r="A23" t="s">
        <v>66</v>
      </c>
      <c r="B23" s="1">
        <v>44292</v>
      </c>
      <c r="C23" s="2">
        <v>2021</v>
      </c>
      <c r="D23" t="s">
        <v>50</v>
      </c>
      <c r="E23" t="s">
        <v>69</v>
      </c>
      <c r="F23" t="s">
        <v>70</v>
      </c>
      <c r="G23" t="s">
        <v>53</v>
      </c>
      <c r="H23" t="s">
        <v>55</v>
      </c>
      <c r="I23" s="15">
        <v>0</v>
      </c>
      <c r="J23">
        <v>7</v>
      </c>
      <c r="K23" s="2">
        <v>0</v>
      </c>
      <c r="L23">
        <v>5</v>
      </c>
      <c r="M23" s="2">
        <v>0</v>
      </c>
      <c r="N23" t="s">
        <v>186</v>
      </c>
      <c r="P23" t="s">
        <v>187</v>
      </c>
      <c r="Q23">
        <v>8</v>
      </c>
      <c r="S23">
        <v>8</v>
      </c>
      <c r="T23">
        <v>78</v>
      </c>
      <c r="V23">
        <v>78</v>
      </c>
      <c r="W23" s="17" t="s">
        <v>179</v>
      </c>
      <c r="X23" s="16" t="s">
        <v>188</v>
      </c>
      <c r="Y23" s="16" t="s">
        <v>189</v>
      </c>
      <c r="Z23" s="16" t="s">
        <v>190</v>
      </c>
      <c r="AA23" s="16" t="s">
        <v>191</v>
      </c>
      <c r="AB23" s="16" t="s">
        <v>192</v>
      </c>
      <c r="AC23" s="16" t="s">
        <v>193</v>
      </c>
      <c r="AD23" s="16" t="s">
        <v>185</v>
      </c>
      <c r="AE23" s="16" t="s">
        <v>185</v>
      </c>
      <c r="AF23" s="16" t="s">
        <v>185</v>
      </c>
      <c r="AG23" s="16" t="s">
        <v>185</v>
      </c>
      <c r="AH23" s="16" t="s">
        <v>185</v>
      </c>
      <c r="AI23" s="16" t="s">
        <v>185</v>
      </c>
      <c r="AJ23" s="16" t="s">
        <v>185</v>
      </c>
      <c r="AK23" s="16" t="s">
        <v>185</v>
      </c>
    </row>
    <row r="24" spans="1:37" x14ac:dyDescent="0.2">
      <c r="A24" t="s">
        <v>66</v>
      </c>
      <c r="B24" s="1">
        <v>44292</v>
      </c>
      <c r="C24" s="2">
        <v>2021</v>
      </c>
      <c r="D24" t="s">
        <v>50</v>
      </c>
      <c r="E24" t="s">
        <v>69</v>
      </c>
      <c r="F24" t="s">
        <v>70</v>
      </c>
      <c r="G24" t="s">
        <v>56</v>
      </c>
      <c r="H24" t="s">
        <v>58</v>
      </c>
      <c r="I24" s="15">
        <v>1</v>
      </c>
      <c r="J24">
        <v>7</v>
      </c>
      <c r="K24" s="2">
        <v>0</v>
      </c>
      <c r="L24">
        <v>5</v>
      </c>
      <c r="M24" s="2">
        <v>0</v>
      </c>
      <c r="N24" t="s">
        <v>186</v>
      </c>
      <c r="P24" t="s">
        <v>187</v>
      </c>
      <c r="Q24">
        <v>8</v>
      </c>
      <c r="S24">
        <v>8</v>
      </c>
      <c r="T24">
        <v>78</v>
      </c>
      <c r="V24">
        <v>78</v>
      </c>
      <c r="W24" s="17" t="s">
        <v>179</v>
      </c>
      <c r="X24" s="16" t="s">
        <v>188</v>
      </c>
      <c r="Y24" s="16" t="s">
        <v>189</v>
      </c>
      <c r="Z24" s="16" t="s">
        <v>190</v>
      </c>
      <c r="AA24" s="16" t="s">
        <v>191</v>
      </c>
      <c r="AB24" s="16" t="s">
        <v>192</v>
      </c>
      <c r="AC24" s="16" t="s">
        <v>193</v>
      </c>
      <c r="AD24" s="16" t="s">
        <v>185</v>
      </c>
      <c r="AE24" s="16" t="s">
        <v>185</v>
      </c>
      <c r="AF24" s="16" t="s">
        <v>185</v>
      </c>
      <c r="AG24" s="16" t="s">
        <v>185</v>
      </c>
      <c r="AH24" s="16" t="s">
        <v>185</v>
      </c>
      <c r="AI24" s="16" t="s">
        <v>185</v>
      </c>
      <c r="AJ24" s="16" t="s">
        <v>185</v>
      </c>
      <c r="AK24" s="16" t="s">
        <v>185</v>
      </c>
    </row>
    <row r="25" spans="1:37" x14ac:dyDescent="0.2">
      <c r="A25" t="s">
        <v>66</v>
      </c>
      <c r="B25" s="1">
        <v>44292</v>
      </c>
      <c r="C25" s="2">
        <v>2021</v>
      </c>
      <c r="D25" t="s">
        <v>50</v>
      </c>
      <c r="E25" t="s">
        <v>69</v>
      </c>
      <c r="F25" t="s">
        <v>70</v>
      </c>
      <c r="G25" t="s">
        <v>56</v>
      </c>
      <c r="H25" t="s">
        <v>59</v>
      </c>
      <c r="I25" s="15">
        <v>1</v>
      </c>
      <c r="J25">
        <v>7</v>
      </c>
      <c r="K25" s="2">
        <v>0</v>
      </c>
      <c r="L25">
        <v>5</v>
      </c>
      <c r="M25" s="2">
        <v>0</v>
      </c>
      <c r="N25" t="s">
        <v>186</v>
      </c>
      <c r="P25" t="s">
        <v>187</v>
      </c>
      <c r="Q25">
        <v>8</v>
      </c>
      <c r="S25">
        <v>8</v>
      </c>
      <c r="T25">
        <v>78</v>
      </c>
      <c r="V25">
        <v>78</v>
      </c>
      <c r="W25" s="17" t="s">
        <v>179</v>
      </c>
      <c r="X25" s="16" t="s">
        <v>188</v>
      </c>
      <c r="Y25" s="16" t="s">
        <v>189</v>
      </c>
      <c r="Z25" s="16" t="s">
        <v>190</v>
      </c>
      <c r="AA25" s="16" t="s">
        <v>191</v>
      </c>
      <c r="AB25" s="16" t="s">
        <v>192</v>
      </c>
      <c r="AC25" s="16" t="s">
        <v>193</v>
      </c>
      <c r="AD25" s="16" t="s">
        <v>185</v>
      </c>
      <c r="AE25" s="16" t="s">
        <v>185</v>
      </c>
      <c r="AF25" s="16" t="s">
        <v>185</v>
      </c>
      <c r="AG25" s="16" t="s">
        <v>185</v>
      </c>
      <c r="AH25" s="16" t="s">
        <v>185</v>
      </c>
      <c r="AI25" s="16" t="s">
        <v>185</v>
      </c>
      <c r="AJ25" s="16" t="s">
        <v>185</v>
      </c>
      <c r="AK25" s="16" t="s">
        <v>185</v>
      </c>
    </row>
    <row r="26" spans="1:37" x14ac:dyDescent="0.2">
      <c r="A26" t="s">
        <v>66</v>
      </c>
      <c r="B26" s="1">
        <v>44292</v>
      </c>
      <c r="C26" s="2">
        <v>2021</v>
      </c>
      <c r="D26" t="s">
        <v>50</v>
      </c>
      <c r="E26" t="s">
        <v>69</v>
      </c>
      <c r="F26" t="s">
        <v>70</v>
      </c>
      <c r="G26" t="s">
        <v>56</v>
      </c>
      <c r="H26" t="s">
        <v>72</v>
      </c>
      <c r="I26" s="15">
        <v>1</v>
      </c>
      <c r="J26">
        <v>7</v>
      </c>
      <c r="K26" s="2">
        <v>0</v>
      </c>
      <c r="L26">
        <v>5</v>
      </c>
      <c r="M26" s="2">
        <v>0</v>
      </c>
      <c r="N26" t="s">
        <v>186</v>
      </c>
      <c r="P26" t="s">
        <v>187</v>
      </c>
      <c r="Q26">
        <v>8</v>
      </c>
      <c r="S26">
        <v>8</v>
      </c>
      <c r="T26">
        <v>78</v>
      </c>
      <c r="V26">
        <v>78</v>
      </c>
      <c r="W26" s="17" t="s">
        <v>179</v>
      </c>
      <c r="X26" s="16" t="s">
        <v>188</v>
      </c>
      <c r="Y26" s="16" t="s">
        <v>189</v>
      </c>
      <c r="Z26" s="16" t="s">
        <v>190</v>
      </c>
      <c r="AA26" s="16" t="s">
        <v>191</v>
      </c>
      <c r="AB26" s="16" t="s">
        <v>192</v>
      </c>
      <c r="AC26" s="16" t="s">
        <v>193</v>
      </c>
      <c r="AD26" s="16" t="s">
        <v>185</v>
      </c>
      <c r="AE26" s="16" t="s">
        <v>185</v>
      </c>
      <c r="AF26" s="16" t="s">
        <v>185</v>
      </c>
      <c r="AG26" s="16" t="s">
        <v>185</v>
      </c>
      <c r="AH26" s="16" t="s">
        <v>185</v>
      </c>
      <c r="AI26" s="16" t="s">
        <v>185</v>
      </c>
      <c r="AJ26" s="16" t="s">
        <v>185</v>
      </c>
      <c r="AK26" s="16" t="s">
        <v>185</v>
      </c>
    </row>
    <row r="27" spans="1:37" x14ac:dyDescent="0.2">
      <c r="A27" t="s">
        <v>66</v>
      </c>
      <c r="B27" s="1">
        <v>44292</v>
      </c>
      <c r="C27" s="2">
        <v>2021</v>
      </c>
      <c r="D27" t="s">
        <v>50</v>
      </c>
      <c r="E27" t="s">
        <v>69</v>
      </c>
      <c r="F27" t="s">
        <v>70</v>
      </c>
      <c r="G27" t="s">
        <v>56</v>
      </c>
      <c r="H27" t="s">
        <v>73</v>
      </c>
      <c r="I27" s="15">
        <v>1</v>
      </c>
      <c r="J27">
        <v>7</v>
      </c>
      <c r="K27" s="2">
        <v>0</v>
      </c>
      <c r="L27">
        <v>5</v>
      </c>
      <c r="M27" s="2">
        <v>0</v>
      </c>
      <c r="N27" t="s">
        <v>186</v>
      </c>
      <c r="P27" t="s">
        <v>187</v>
      </c>
      <c r="Q27">
        <v>8</v>
      </c>
      <c r="S27">
        <v>8</v>
      </c>
      <c r="T27">
        <v>78</v>
      </c>
      <c r="V27">
        <v>78</v>
      </c>
      <c r="W27" s="17" t="s">
        <v>179</v>
      </c>
      <c r="X27" s="16" t="s">
        <v>188</v>
      </c>
      <c r="Y27" s="16" t="s">
        <v>189</v>
      </c>
      <c r="Z27" s="16" t="s">
        <v>190</v>
      </c>
      <c r="AA27" s="16" t="s">
        <v>191</v>
      </c>
      <c r="AB27" s="16" t="s">
        <v>192</v>
      </c>
      <c r="AC27" s="16" t="s">
        <v>193</v>
      </c>
      <c r="AD27" s="16" t="s">
        <v>185</v>
      </c>
      <c r="AE27" s="16" t="s">
        <v>185</v>
      </c>
      <c r="AF27" s="16" t="s">
        <v>185</v>
      </c>
      <c r="AG27" s="16" t="s">
        <v>185</v>
      </c>
      <c r="AH27" s="16" t="s">
        <v>185</v>
      </c>
      <c r="AI27" s="16" t="s">
        <v>185</v>
      </c>
      <c r="AJ27" s="16" t="s">
        <v>185</v>
      </c>
      <c r="AK27" s="16" t="s">
        <v>185</v>
      </c>
    </row>
    <row r="28" spans="1:37" x14ac:dyDescent="0.2">
      <c r="A28" t="s">
        <v>66</v>
      </c>
      <c r="B28" s="1">
        <v>44292</v>
      </c>
      <c r="C28" s="2">
        <v>2021</v>
      </c>
      <c r="D28" t="s">
        <v>50</v>
      </c>
      <c r="E28" t="s">
        <v>69</v>
      </c>
      <c r="F28" t="s">
        <v>70</v>
      </c>
      <c r="G28" t="s">
        <v>56</v>
      </c>
      <c r="H28" t="s">
        <v>74</v>
      </c>
      <c r="I28" s="15">
        <v>1</v>
      </c>
      <c r="J28">
        <v>7</v>
      </c>
      <c r="K28" s="2">
        <v>0</v>
      </c>
      <c r="L28">
        <v>5</v>
      </c>
      <c r="M28" s="2">
        <v>0</v>
      </c>
      <c r="N28" t="s">
        <v>186</v>
      </c>
      <c r="P28" t="s">
        <v>187</v>
      </c>
      <c r="Q28">
        <v>8</v>
      </c>
      <c r="S28">
        <v>8</v>
      </c>
      <c r="T28">
        <v>78</v>
      </c>
      <c r="V28">
        <v>78</v>
      </c>
      <c r="W28" s="17" t="s">
        <v>179</v>
      </c>
      <c r="X28" s="16" t="s">
        <v>188</v>
      </c>
      <c r="Y28" s="16" t="s">
        <v>189</v>
      </c>
      <c r="Z28" s="16" t="s">
        <v>190</v>
      </c>
      <c r="AA28" s="16" t="s">
        <v>191</v>
      </c>
      <c r="AB28" s="16" t="s">
        <v>192</v>
      </c>
      <c r="AC28" s="16" t="s">
        <v>193</v>
      </c>
      <c r="AD28" s="16" t="s">
        <v>185</v>
      </c>
      <c r="AE28" s="16" t="s">
        <v>185</v>
      </c>
      <c r="AF28" s="16" t="s">
        <v>185</v>
      </c>
      <c r="AG28" s="16" t="s">
        <v>185</v>
      </c>
      <c r="AH28" s="16" t="s">
        <v>185</v>
      </c>
      <c r="AI28" s="16" t="s">
        <v>185</v>
      </c>
      <c r="AJ28" s="16" t="s">
        <v>185</v>
      </c>
      <c r="AK28" s="16" t="s">
        <v>185</v>
      </c>
    </row>
    <row r="29" spans="1:37" x14ac:dyDescent="0.2">
      <c r="A29" t="s">
        <v>66</v>
      </c>
      <c r="B29" s="1">
        <v>44292</v>
      </c>
      <c r="C29" s="2">
        <v>2021</v>
      </c>
      <c r="D29" t="s">
        <v>50</v>
      </c>
      <c r="E29" t="s">
        <v>69</v>
      </c>
      <c r="F29" t="s">
        <v>70</v>
      </c>
      <c r="G29" t="s">
        <v>60</v>
      </c>
      <c r="H29" t="s">
        <v>61</v>
      </c>
      <c r="I29" s="15">
        <v>0</v>
      </c>
      <c r="J29">
        <v>7</v>
      </c>
      <c r="K29" s="2">
        <v>0</v>
      </c>
      <c r="L29">
        <v>5</v>
      </c>
      <c r="M29" s="2">
        <v>0</v>
      </c>
      <c r="N29" t="s">
        <v>186</v>
      </c>
      <c r="P29" t="s">
        <v>187</v>
      </c>
      <c r="Q29">
        <v>8</v>
      </c>
      <c r="S29">
        <v>8</v>
      </c>
      <c r="T29">
        <v>78</v>
      </c>
      <c r="V29">
        <v>78</v>
      </c>
      <c r="W29" s="17" t="s">
        <v>179</v>
      </c>
      <c r="X29" s="16" t="s">
        <v>188</v>
      </c>
      <c r="Y29" s="16" t="s">
        <v>189</v>
      </c>
      <c r="Z29" s="16" t="s">
        <v>190</v>
      </c>
      <c r="AA29" s="16" t="s">
        <v>191</v>
      </c>
      <c r="AB29" s="16" t="s">
        <v>192</v>
      </c>
      <c r="AC29" s="16" t="s">
        <v>193</v>
      </c>
      <c r="AD29" s="16" t="s">
        <v>185</v>
      </c>
      <c r="AE29" s="16" t="s">
        <v>185</v>
      </c>
      <c r="AF29" s="16" t="s">
        <v>185</v>
      </c>
      <c r="AG29" s="16" t="s">
        <v>185</v>
      </c>
      <c r="AH29" s="16" t="s">
        <v>185</v>
      </c>
      <c r="AI29" s="16" t="s">
        <v>185</v>
      </c>
      <c r="AJ29" s="16" t="s">
        <v>185</v>
      </c>
      <c r="AK29" s="16" t="s">
        <v>185</v>
      </c>
    </row>
    <row r="30" spans="1:37" x14ac:dyDescent="0.2">
      <c r="A30" t="s">
        <v>75</v>
      </c>
      <c r="B30" s="1">
        <v>44292</v>
      </c>
      <c r="C30" s="2">
        <v>2021</v>
      </c>
      <c r="D30" t="s">
        <v>50</v>
      </c>
      <c r="E30" t="s">
        <v>76</v>
      </c>
      <c r="F30" t="s">
        <v>77</v>
      </c>
      <c r="G30" t="s">
        <v>53</v>
      </c>
      <c r="H30" t="s">
        <v>55</v>
      </c>
      <c r="I30" s="15" t="s">
        <v>194</v>
      </c>
      <c r="S30">
        <v>0</v>
      </c>
      <c r="V30">
        <v>0</v>
      </c>
      <c r="W30" s="17" t="s">
        <v>185</v>
      </c>
      <c r="X30" s="16" t="s">
        <v>185</v>
      </c>
      <c r="Y30" s="16" t="s">
        <v>185</v>
      </c>
      <c r="Z30" s="16" t="s">
        <v>185</v>
      </c>
      <c r="AA30" s="16" t="s">
        <v>185</v>
      </c>
      <c r="AB30" s="16" t="s">
        <v>185</v>
      </c>
      <c r="AC30" s="16" t="s">
        <v>185</v>
      </c>
      <c r="AD30" s="16" t="s">
        <v>185</v>
      </c>
      <c r="AE30" s="16" t="s">
        <v>185</v>
      </c>
      <c r="AF30" s="16" t="s">
        <v>185</v>
      </c>
      <c r="AG30" s="16" t="s">
        <v>185</v>
      </c>
      <c r="AH30" s="16" t="s">
        <v>185</v>
      </c>
      <c r="AI30" s="16" t="s">
        <v>185</v>
      </c>
      <c r="AJ30" s="16" t="s">
        <v>185</v>
      </c>
      <c r="AK30" s="16" t="s">
        <v>185</v>
      </c>
    </row>
    <row r="31" spans="1:37" x14ac:dyDescent="0.2">
      <c r="A31" t="s">
        <v>75</v>
      </c>
      <c r="B31" s="1">
        <v>44292</v>
      </c>
      <c r="C31" s="2">
        <v>2021</v>
      </c>
      <c r="D31" t="s">
        <v>50</v>
      </c>
      <c r="E31" t="s">
        <v>76</v>
      </c>
      <c r="F31" t="s">
        <v>77</v>
      </c>
      <c r="G31" t="s">
        <v>56</v>
      </c>
      <c r="H31" t="s">
        <v>59</v>
      </c>
      <c r="I31" s="15" t="s">
        <v>194</v>
      </c>
      <c r="S31">
        <v>0</v>
      </c>
      <c r="V31">
        <v>0</v>
      </c>
      <c r="W31" s="17" t="s">
        <v>185</v>
      </c>
      <c r="X31" s="16" t="s">
        <v>185</v>
      </c>
      <c r="Y31" s="16" t="s">
        <v>185</v>
      </c>
      <c r="Z31" s="16" t="s">
        <v>185</v>
      </c>
      <c r="AA31" s="16" t="s">
        <v>185</v>
      </c>
      <c r="AB31" s="16" t="s">
        <v>185</v>
      </c>
      <c r="AC31" s="16" t="s">
        <v>185</v>
      </c>
      <c r="AD31" s="16" t="s">
        <v>185</v>
      </c>
      <c r="AE31" s="16" t="s">
        <v>185</v>
      </c>
      <c r="AF31" s="16" t="s">
        <v>185</v>
      </c>
      <c r="AG31" s="16" t="s">
        <v>185</v>
      </c>
      <c r="AH31" s="16" t="s">
        <v>185</v>
      </c>
      <c r="AI31" s="16" t="s">
        <v>185</v>
      </c>
      <c r="AJ31" s="16" t="s">
        <v>185</v>
      </c>
      <c r="AK31" s="16" t="s">
        <v>185</v>
      </c>
    </row>
    <row r="32" spans="1:37" x14ac:dyDescent="0.2">
      <c r="A32" t="s">
        <v>78</v>
      </c>
      <c r="B32" s="1">
        <v>44292</v>
      </c>
      <c r="C32" s="2">
        <v>2021</v>
      </c>
      <c r="D32" t="s">
        <v>50</v>
      </c>
      <c r="E32" t="s">
        <v>79</v>
      </c>
      <c r="F32" t="s">
        <v>80</v>
      </c>
      <c r="G32" t="s">
        <v>53</v>
      </c>
      <c r="H32" t="s">
        <v>55</v>
      </c>
      <c r="I32" s="15">
        <v>1</v>
      </c>
      <c r="J32">
        <v>2</v>
      </c>
      <c r="K32" s="2">
        <v>0</v>
      </c>
      <c r="L32">
        <v>0</v>
      </c>
      <c r="M32" s="2">
        <v>0</v>
      </c>
      <c r="N32" t="s">
        <v>195</v>
      </c>
      <c r="P32" t="s">
        <v>196</v>
      </c>
      <c r="Q32">
        <v>60</v>
      </c>
      <c r="S32">
        <v>60</v>
      </c>
      <c r="T32">
        <v>62</v>
      </c>
      <c r="V32">
        <v>62</v>
      </c>
      <c r="W32" s="17" t="s">
        <v>179</v>
      </c>
      <c r="X32" s="16" t="s">
        <v>188</v>
      </c>
      <c r="Y32" s="16" t="s">
        <v>185</v>
      </c>
      <c r="Z32" s="16" t="s">
        <v>185</v>
      </c>
      <c r="AA32" s="16" t="s">
        <v>185</v>
      </c>
      <c r="AB32" s="16" t="s">
        <v>185</v>
      </c>
      <c r="AC32" s="16" t="s">
        <v>185</v>
      </c>
      <c r="AD32" s="16" t="s">
        <v>185</v>
      </c>
      <c r="AE32" s="16" t="s">
        <v>185</v>
      </c>
      <c r="AF32" s="16" t="s">
        <v>185</v>
      </c>
      <c r="AG32" s="16" t="s">
        <v>185</v>
      </c>
      <c r="AH32" s="16" t="s">
        <v>185</v>
      </c>
      <c r="AI32" s="16" t="s">
        <v>185</v>
      </c>
      <c r="AJ32" s="16" t="s">
        <v>185</v>
      </c>
      <c r="AK32" s="16" t="s">
        <v>185</v>
      </c>
    </row>
    <row r="33" spans="1:37" x14ac:dyDescent="0.2">
      <c r="A33" t="s">
        <v>78</v>
      </c>
      <c r="B33" s="1">
        <v>44292</v>
      </c>
      <c r="C33" s="2">
        <v>2021</v>
      </c>
      <c r="D33" t="s">
        <v>50</v>
      </c>
      <c r="E33" t="s">
        <v>79</v>
      </c>
      <c r="F33" t="s">
        <v>80</v>
      </c>
      <c r="G33" t="s">
        <v>56</v>
      </c>
      <c r="H33" t="s">
        <v>59</v>
      </c>
      <c r="I33" s="15">
        <v>1</v>
      </c>
      <c r="J33">
        <v>2</v>
      </c>
      <c r="K33" s="2">
        <v>0</v>
      </c>
      <c r="L33">
        <v>0</v>
      </c>
      <c r="M33" s="2">
        <v>0</v>
      </c>
      <c r="N33" t="s">
        <v>195</v>
      </c>
      <c r="P33" t="s">
        <v>196</v>
      </c>
      <c r="Q33">
        <v>60</v>
      </c>
      <c r="S33">
        <v>60</v>
      </c>
      <c r="T33">
        <v>62</v>
      </c>
      <c r="V33">
        <v>62</v>
      </c>
      <c r="W33" s="17" t="s">
        <v>179</v>
      </c>
      <c r="X33" s="16" t="s">
        <v>188</v>
      </c>
      <c r="Y33" s="16" t="s">
        <v>185</v>
      </c>
      <c r="Z33" s="16" t="s">
        <v>185</v>
      </c>
      <c r="AA33" s="16" t="s">
        <v>185</v>
      </c>
      <c r="AB33" s="16" t="s">
        <v>185</v>
      </c>
      <c r="AC33" s="16" t="s">
        <v>185</v>
      </c>
      <c r="AD33" s="16" t="s">
        <v>185</v>
      </c>
      <c r="AE33" s="16" t="s">
        <v>185</v>
      </c>
      <c r="AF33" s="16" t="s">
        <v>185</v>
      </c>
      <c r="AG33" s="16" t="s">
        <v>185</v>
      </c>
      <c r="AH33" s="16" t="s">
        <v>185</v>
      </c>
      <c r="AI33" s="16" t="s">
        <v>185</v>
      </c>
      <c r="AJ33" s="16" t="s">
        <v>185</v>
      </c>
      <c r="AK33" s="16" t="s">
        <v>185</v>
      </c>
    </row>
    <row r="34" spans="1:37" x14ac:dyDescent="0.2">
      <c r="A34" t="s">
        <v>78</v>
      </c>
      <c r="B34" s="1">
        <v>44292</v>
      </c>
      <c r="C34" s="2">
        <v>2021</v>
      </c>
      <c r="D34" t="s">
        <v>50</v>
      </c>
      <c r="E34" t="s">
        <v>79</v>
      </c>
      <c r="F34" t="s">
        <v>80</v>
      </c>
      <c r="G34" t="s">
        <v>56</v>
      </c>
      <c r="H34" t="s">
        <v>72</v>
      </c>
      <c r="I34" s="15">
        <v>1</v>
      </c>
      <c r="J34">
        <v>2</v>
      </c>
      <c r="K34" s="2">
        <v>0</v>
      </c>
      <c r="L34">
        <v>0</v>
      </c>
      <c r="M34" s="2">
        <v>0</v>
      </c>
      <c r="N34" t="s">
        <v>195</v>
      </c>
      <c r="P34" t="s">
        <v>196</v>
      </c>
      <c r="Q34">
        <v>60</v>
      </c>
      <c r="S34">
        <v>60</v>
      </c>
      <c r="T34">
        <v>62</v>
      </c>
      <c r="V34">
        <v>62</v>
      </c>
      <c r="W34" s="17" t="s">
        <v>179</v>
      </c>
      <c r="X34" s="16" t="s">
        <v>188</v>
      </c>
      <c r="Y34" s="16" t="s">
        <v>185</v>
      </c>
      <c r="Z34" s="16" t="s">
        <v>185</v>
      </c>
      <c r="AA34" s="16" t="s">
        <v>185</v>
      </c>
      <c r="AB34" s="16" t="s">
        <v>185</v>
      </c>
      <c r="AC34" s="16" t="s">
        <v>185</v>
      </c>
      <c r="AD34" s="16" t="s">
        <v>185</v>
      </c>
      <c r="AE34" s="16" t="s">
        <v>185</v>
      </c>
      <c r="AF34" s="16" t="s">
        <v>185</v>
      </c>
      <c r="AG34" s="16" t="s">
        <v>185</v>
      </c>
      <c r="AH34" s="16" t="s">
        <v>185</v>
      </c>
      <c r="AI34" s="16" t="s">
        <v>185</v>
      </c>
      <c r="AJ34" s="16" t="s">
        <v>185</v>
      </c>
      <c r="AK34" s="16" t="s">
        <v>185</v>
      </c>
    </row>
    <row r="35" spans="1:37" x14ac:dyDescent="0.2">
      <c r="A35" t="s">
        <v>78</v>
      </c>
      <c r="B35" s="1">
        <v>44292</v>
      </c>
      <c r="C35" s="2">
        <v>2021</v>
      </c>
      <c r="D35" t="s">
        <v>50</v>
      </c>
      <c r="E35" t="s">
        <v>79</v>
      </c>
      <c r="F35" t="s">
        <v>80</v>
      </c>
      <c r="G35" t="s">
        <v>60</v>
      </c>
      <c r="H35" t="s">
        <v>61</v>
      </c>
      <c r="I35" s="15">
        <v>1</v>
      </c>
      <c r="J35">
        <v>2</v>
      </c>
      <c r="K35" s="2">
        <v>0</v>
      </c>
      <c r="L35">
        <v>0</v>
      </c>
      <c r="M35" s="2">
        <v>0</v>
      </c>
      <c r="N35" t="s">
        <v>195</v>
      </c>
      <c r="P35" t="s">
        <v>196</v>
      </c>
      <c r="Q35">
        <v>60</v>
      </c>
      <c r="S35">
        <v>60</v>
      </c>
      <c r="T35">
        <v>62</v>
      </c>
      <c r="V35">
        <v>62</v>
      </c>
      <c r="W35" s="17" t="s">
        <v>179</v>
      </c>
      <c r="X35" s="16" t="s">
        <v>188</v>
      </c>
      <c r="Y35" s="16" t="s">
        <v>185</v>
      </c>
      <c r="Z35" s="16" t="s">
        <v>185</v>
      </c>
      <c r="AA35" s="16" t="s">
        <v>185</v>
      </c>
      <c r="AB35" s="16" t="s">
        <v>185</v>
      </c>
      <c r="AC35" s="16" t="s">
        <v>185</v>
      </c>
      <c r="AD35" s="16" t="s">
        <v>185</v>
      </c>
      <c r="AE35" s="16" t="s">
        <v>185</v>
      </c>
      <c r="AF35" s="16" t="s">
        <v>185</v>
      </c>
      <c r="AG35" s="16" t="s">
        <v>185</v>
      </c>
      <c r="AH35" s="16" t="s">
        <v>185</v>
      </c>
      <c r="AI35" s="16" t="s">
        <v>185</v>
      </c>
      <c r="AJ35" s="16" t="s">
        <v>185</v>
      </c>
      <c r="AK35" s="16" t="s">
        <v>185</v>
      </c>
    </row>
    <row r="36" spans="1:37" x14ac:dyDescent="0.2">
      <c r="A36" t="s">
        <v>78</v>
      </c>
      <c r="B36" s="1">
        <v>44292</v>
      </c>
      <c r="C36" s="2">
        <v>2021</v>
      </c>
      <c r="D36" t="s">
        <v>50</v>
      </c>
      <c r="E36" t="s">
        <v>81</v>
      </c>
      <c r="F36" t="s">
        <v>82</v>
      </c>
      <c r="G36" t="s">
        <v>53</v>
      </c>
      <c r="H36" t="s">
        <v>55</v>
      </c>
      <c r="I36" s="15">
        <v>1</v>
      </c>
      <c r="J36">
        <v>1</v>
      </c>
      <c r="K36" s="2">
        <v>1</v>
      </c>
      <c r="L36">
        <v>0</v>
      </c>
      <c r="M36" s="2">
        <v>1</v>
      </c>
      <c r="N36">
        <v>56</v>
      </c>
      <c r="O36">
        <v>18</v>
      </c>
      <c r="P36" t="s">
        <v>197</v>
      </c>
      <c r="Q36">
        <v>56</v>
      </c>
      <c r="R36">
        <v>18</v>
      </c>
      <c r="S36">
        <v>18</v>
      </c>
      <c r="T36">
        <v>56</v>
      </c>
      <c r="U36">
        <v>18</v>
      </c>
      <c r="V36">
        <v>56</v>
      </c>
      <c r="W36" s="17" t="s">
        <v>198</v>
      </c>
      <c r="X36" s="16" t="s">
        <v>180</v>
      </c>
      <c r="Y36" s="16" t="s">
        <v>185</v>
      </c>
      <c r="Z36" s="16" t="s">
        <v>185</v>
      </c>
      <c r="AA36" s="16" t="s">
        <v>185</v>
      </c>
      <c r="AB36" s="16" t="s">
        <v>185</v>
      </c>
      <c r="AC36" s="16" t="s">
        <v>185</v>
      </c>
      <c r="AD36" s="16" t="s">
        <v>185</v>
      </c>
      <c r="AE36" s="16" t="s">
        <v>185</v>
      </c>
      <c r="AF36" s="16" t="s">
        <v>185</v>
      </c>
      <c r="AG36" s="16" t="s">
        <v>185</v>
      </c>
      <c r="AH36" s="16" t="s">
        <v>185</v>
      </c>
      <c r="AI36" s="16" t="s">
        <v>185</v>
      </c>
      <c r="AJ36" s="16" t="s">
        <v>185</v>
      </c>
      <c r="AK36" s="16" t="s">
        <v>185</v>
      </c>
    </row>
    <row r="37" spans="1:37" x14ac:dyDescent="0.2">
      <c r="A37" t="s">
        <v>78</v>
      </c>
      <c r="B37" s="1">
        <v>44292</v>
      </c>
      <c r="C37" s="2">
        <v>2021</v>
      </c>
      <c r="D37" t="s">
        <v>50</v>
      </c>
      <c r="E37" t="s">
        <v>81</v>
      </c>
      <c r="F37" t="s">
        <v>82</v>
      </c>
      <c r="G37" t="s">
        <v>56</v>
      </c>
      <c r="H37" t="s">
        <v>58</v>
      </c>
      <c r="I37" s="15">
        <v>1</v>
      </c>
      <c r="J37">
        <v>1</v>
      </c>
      <c r="K37" s="2">
        <v>1</v>
      </c>
      <c r="L37">
        <v>0</v>
      </c>
      <c r="M37" s="2">
        <v>1</v>
      </c>
      <c r="N37">
        <v>56</v>
      </c>
      <c r="O37">
        <v>18</v>
      </c>
      <c r="P37" t="s">
        <v>197</v>
      </c>
      <c r="Q37">
        <v>56</v>
      </c>
      <c r="R37">
        <v>18</v>
      </c>
      <c r="S37">
        <v>18</v>
      </c>
      <c r="T37">
        <v>56</v>
      </c>
      <c r="U37">
        <v>18</v>
      </c>
      <c r="V37">
        <v>56</v>
      </c>
      <c r="W37" s="17" t="s">
        <v>198</v>
      </c>
      <c r="X37" s="16" t="s">
        <v>180</v>
      </c>
      <c r="Y37" s="16" t="s">
        <v>185</v>
      </c>
      <c r="Z37" s="16" t="s">
        <v>185</v>
      </c>
      <c r="AA37" s="16" t="s">
        <v>185</v>
      </c>
      <c r="AB37" s="16" t="s">
        <v>185</v>
      </c>
      <c r="AC37" s="16" t="s">
        <v>185</v>
      </c>
      <c r="AD37" s="16" t="s">
        <v>185</v>
      </c>
      <c r="AE37" s="16" t="s">
        <v>185</v>
      </c>
      <c r="AF37" s="16" t="s">
        <v>185</v>
      </c>
      <c r="AG37" s="16" t="s">
        <v>185</v>
      </c>
      <c r="AH37" s="16" t="s">
        <v>185</v>
      </c>
      <c r="AI37" s="16" t="s">
        <v>185</v>
      </c>
      <c r="AJ37" s="16" t="s">
        <v>185</v>
      </c>
      <c r="AK37" s="16" t="s">
        <v>185</v>
      </c>
    </row>
    <row r="38" spans="1:37" x14ac:dyDescent="0.2">
      <c r="A38" t="s">
        <v>78</v>
      </c>
      <c r="B38" s="1">
        <v>44292</v>
      </c>
      <c r="C38" s="2">
        <v>2021</v>
      </c>
      <c r="D38" t="s">
        <v>50</v>
      </c>
      <c r="E38" t="s">
        <v>81</v>
      </c>
      <c r="F38" t="s">
        <v>82</v>
      </c>
      <c r="G38" t="s">
        <v>56</v>
      </c>
      <c r="H38" t="s">
        <v>59</v>
      </c>
      <c r="I38" s="15">
        <v>1</v>
      </c>
      <c r="J38">
        <v>1</v>
      </c>
      <c r="K38" s="2">
        <v>1</v>
      </c>
      <c r="L38">
        <v>0</v>
      </c>
      <c r="M38" s="2">
        <v>1</v>
      </c>
      <c r="N38">
        <v>56</v>
      </c>
      <c r="O38">
        <v>18</v>
      </c>
      <c r="P38" t="s">
        <v>197</v>
      </c>
      <c r="Q38">
        <v>56</v>
      </c>
      <c r="R38">
        <v>18</v>
      </c>
      <c r="S38">
        <v>18</v>
      </c>
      <c r="T38">
        <v>56</v>
      </c>
      <c r="U38">
        <v>18</v>
      </c>
      <c r="V38">
        <v>56</v>
      </c>
      <c r="W38" s="17" t="s">
        <v>198</v>
      </c>
      <c r="X38" s="16" t="s">
        <v>180</v>
      </c>
      <c r="Y38" s="16" t="s">
        <v>185</v>
      </c>
      <c r="Z38" s="16" t="s">
        <v>185</v>
      </c>
      <c r="AA38" s="16" t="s">
        <v>185</v>
      </c>
      <c r="AB38" s="16" t="s">
        <v>185</v>
      </c>
      <c r="AC38" s="16" t="s">
        <v>185</v>
      </c>
      <c r="AD38" s="16" t="s">
        <v>185</v>
      </c>
      <c r="AE38" s="16" t="s">
        <v>185</v>
      </c>
      <c r="AF38" s="16" t="s">
        <v>185</v>
      </c>
      <c r="AG38" s="16" t="s">
        <v>185</v>
      </c>
      <c r="AH38" s="16" t="s">
        <v>185</v>
      </c>
      <c r="AI38" s="16" t="s">
        <v>185</v>
      </c>
      <c r="AJ38" s="16" t="s">
        <v>185</v>
      </c>
      <c r="AK38" s="16" t="s">
        <v>185</v>
      </c>
    </row>
    <row r="39" spans="1:37" x14ac:dyDescent="0.2">
      <c r="A39" t="s">
        <v>78</v>
      </c>
      <c r="B39" s="1">
        <v>44292</v>
      </c>
      <c r="C39" s="2">
        <v>2021</v>
      </c>
      <c r="D39" t="s">
        <v>50</v>
      </c>
      <c r="E39" t="s">
        <v>81</v>
      </c>
      <c r="F39" t="s">
        <v>82</v>
      </c>
      <c r="G39" t="s">
        <v>56</v>
      </c>
      <c r="H39" t="s">
        <v>83</v>
      </c>
      <c r="I39" s="15">
        <v>1</v>
      </c>
      <c r="J39">
        <v>1</v>
      </c>
      <c r="K39" s="2">
        <v>1</v>
      </c>
      <c r="L39">
        <v>0</v>
      </c>
      <c r="M39" s="2">
        <v>1</v>
      </c>
      <c r="N39">
        <v>56</v>
      </c>
      <c r="O39">
        <v>18</v>
      </c>
      <c r="P39" t="s">
        <v>197</v>
      </c>
      <c r="Q39">
        <v>56</v>
      </c>
      <c r="R39">
        <v>18</v>
      </c>
      <c r="S39">
        <v>18</v>
      </c>
      <c r="T39">
        <v>56</v>
      </c>
      <c r="U39">
        <v>18</v>
      </c>
      <c r="V39">
        <v>56</v>
      </c>
      <c r="W39" s="17" t="s">
        <v>198</v>
      </c>
      <c r="X39" s="16" t="s">
        <v>180</v>
      </c>
      <c r="Y39" s="16" t="s">
        <v>185</v>
      </c>
      <c r="Z39" s="16" t="s">
        <v>185</v>
      </c>
      <c r="AA39" s="16" t="s">
        <v>185</v>
      </c>
      <c r="AB39" s="16" t="s">
        <v>185</v>
      </c>
      <c r="AC39" s="16" t="s">
        <v>185</v>
      </c>
      <c r="AD39" s="16" t="s">
        <v>185</v>
      </c>
      <c r="AE39" s="16" t="s">
        <v>185</v>
      </c>
      <c r="AF39" s="16" t="s">
        <v>185</v>
      </c>
      <c r="AG39" s="16" t="s">
        <v>185</v>
      </c>
      <c r="AH39" s="16" t="s">
        <v>185</v>
      </c>
      <c r="AI39" s="16" t="s">
        <v>185</v>
      </c>
      <c r="AJ39" s="16" t="s">
        <v>185</v>
      </c>
      <c r="AK39" s="16" t="s">
        <v>185</v>
      </c>
    </row>
    <row r="40" spans="1:37" x14ac:dyDescent="0.2">
      <c r="A40" t="s">
        <v>84</v>
      </c>
      <c r="B40" s="1">
        <v>44292</v>
      </c>
      <c r="C40" s="2">
        <v>2021</v>
      </c>
      <c r="D40" t="s">
        <v>85</v>
      </c>
      <c r="E40" t="s">
        <v>86</v>
      </c>
      <c r="F40" t="s">
        <v>87</v>
      </c>
      <c r="G40" t="s">
        <v>53</v>
      </c>
      <c r="H40" t="s">
        <v>54</v>
      </c>
      <c r="I40" s="15" t="s">
        <v>194</v>
      </c>
      <c r="W40" s="17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x14ac:dyDescent="0.2">
      <c r="A41" t="s">
        <v>84</v>
      </c>
      <c r="B41" s="1">
        <v>44292</v>
      </c>
      <c r="C41" s="2">
        <v>2021</v>
      </c>
      <c r="D41" t="s">
        <v>85</v>
      </c>
      <c r="E41" t="s">
        <v>88</v>
      </c>
      <c r="F41" t="s">
        <v>89</v>
      </c>
      <c r="G41" t="s">
        <v>53</v>
      </c>
      <c r="H41" t="s">
        <v>54</v>
      </c>
      <c r="I41" s="15" t="s">
        <v>194</v>
      </c>
      <c r="W41" s="17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x14ac:dyDescent="0.2">
      <c r="A42" t="s">
        <v>84</v>
      </c>
      <c r="B42" s="1">
        <v>44292</v>
      </c>
      <c r="C42" s="2">
        <v>2021</v>
      </c>
      <c r="D42" t="s">
        <v>85</v>
      </c>
      <c r="E42" t="s">
        <v>88</v>
      </c>
      <c r="F42" t="s">
        <v>89</v>
      </c>
      <c r="G42" t="s">
        <v>53</v>
      </c>
      <c r="H42" t="s">
        <v>90</v>
      </c>
      <c r="I42" s="15" t="s">
        <v>194</v>
      </c>
      <c r="W42" s="17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x14ac:dyDescent="0.2">
      <c r="A43" t="s">
        <v>84</v>
      </c>
      <c r="B43" s="1">
        <v>44292</v>
      </c>
      <c r="C43" s="2">
        <v>2021</v>
      </c>
      <c r="D43" t="s">
        <v>85</v>
      </c>
      <c r="E43" t="s">
        <v>91</v>
      </c>
      <c r="F43" t="s">
        <v>92</v>
      </c>
      <c r="G43" t="s">
        <v>53</v>
      </c>
      <c r="H43" t="s">
        <v>54</v>
      </c>
      <c r="I43" s="15" t="s">
        <v>194</v>
      </c>
      <c r="W43" s="17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x14ac:dyDescent="0.2">
      <c r="A44" t="s">
        <v>84</v>
      </c>
      <c r="B44" s="1">
        <v>44292</v>
      </c>
      <c r="C44" s="2">
        <v>2021</v>
      </c>
      <c r="D44" t="s">
        <v>85</v>
      </c>
      <c r="E44" t="s">
        <v>93</v>
      </c>
      <c r="F44" t="s">
        <v>94</v>
      </c>
      <c r="G44" t="s">
        <v>53</v>
      </c>
      <c r="H44" t="s">
        <v>90</v>
      </c>
      <c r="I44" s="15" t="s">
        <v>194</v>
      </c>
      <c r="W44" s="17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x14ac:dyDescent="0.2">
      <c r="A45" t="s">
        <v>84</v>
      </c>
      <c r="B45" s="1">
        <v>44292</v>
      </c>
      <c r="C45" s="2">
        <v>2021</v>
      </c>
      <c r="D45" t="s">
        <v>85</v>
      </c>
      <c r="E45" t="s">
        <v>95</v>
      </c>
      <c r="F45" t="s">
        <v>96</v>
      </c>
      <c r="G45" t="s">
        <v>56</v>
      </c>
      <c r="H45" t="s">
        <v>74</v>
      </c>
      <c r="I45" s="15" t="s">
        <v>194</v>
      </c>
      <c r="W45" s="17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x14ac:dyDescent="0.2">
      <c r="A46" t="s">
        <v>84</v>
      </c>
      <c r="B46" s="1">
        <v>44292</v>
      </c>
      <c r="C46" s="2">
        <v>2021</v>
      </c>
      <c r="D46" t="s">
        <v>85</v>
      </c>
      <c r="E46" t="s">
        <v>97</v>
      </c>
      <c r="F46" t="s">
        <v>98</v>
      </c>
      <c r="G46" t="s">
        <v>53</v>
      </c>
      <c r="H46" t="s">
        <v>54</v>
      </c>
      <c r="I46" s="15" t="s">
        <v>194</v>
      </c>
      <c r="W46" s="17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x14ac:dyDescent="0.2">
      <c r="A47" t="s">
        <v>84</v>
      </c>
      <c r="B47" s="1">
        <v>44292</v>
      </c>
      <c r="C47" s="2">
        <v>2021</v>
      </c>
      <c r="D47" t="s">
        <v>85</v>
      </c>
      <c r="E47" t="s">
        <v>97</v>
      </c>
      <c r="F47" t="s">
        <v>98</v>
      </c>
      <c r="G47" t="s">
        <v>53</v>
      </c>
      <c r="H47" t="s">
        <v>90</v>
      </c>
      <c r="I47" s="15" t="s">
        <v>194</v>
      </c>
      <c r="W47" s="17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x14ac:dyDescent="0.2">
      <c r="A48" t="s">
        <v>99</v>
      </c>
      <c r="B48" s="1">
        <v>44292</v>
      </c>
      <c r="C48" s="2">
        <v>2021</v>
      </c>
      <c r="D48" t="s">
        <v>50</v>
      </c>
      <c r="E48" t="s">
        <v>100</v>
      </c>
      <c r="F48" t="s">
        <v>101</v>
      </c>
      <c r="G48" t="s">
        <v>53</v>
      </c>
      <c r="H48" t="s">
        <v>54</v>
      </c>
      <c r="I48" s="15">
        <v>1</v>
      </c>
      <c r="J48">
        <v>1</v>
      </c>
      <c r="K48" s="2">
        <v>2</v>
      </c>
      <c r="L48">
        <v>0</v>
      </c>
      <c r="M48" s="2">
        <v>2</v>
      </c>
      <c r="N48" t="s">
        <v>199</v>
      </c>
      <c r="O48" t="s">
        <v>200</v>
      </c>
      <c r="P48" t="s">
        <v>201</v>
      </c>
      <c r="Q48">
        <v>90</v>
      </c>
      <c r="R48">
        <v>17</v>
      </c>
      <c r="S48">
        <v>17</v>
      </c>
      <c r="T48">
        <v>5</v>
      </c>
      <c r="U48">
        <v>19</v>
      </c>
      <c r="V48">
        <v>19</v>
      </c>
      <c r="W48" s="17" t="s">
        <v>198</v>
      </c>
      <c r="X48" s="16" t="s">
        <v>202</v>
      </c>
      <c r="Y48" s="16" t="s">
        <v>185</v>
      </c>
      <c r="Z48" s="16" t="s">
        <v>185</v>
      </c>
      <c r="AA48" s="16" t="s">
        <v>185</v>
      </c>
      <c r="AB48" s="16" t="s">
        <v>185</v>
      </c>
      <c r="AC48" s="16" t="s">
        <v>185</v>
      </c>
      <c r="AD48" s="16" t="s">
        <v>185</v>
      </c>
      <c r="AE48" s="16" t="s">
        <v>185</v>
      </c>
      <c r="AF48" s="16" t="s">
        <v>185</v>
      </c>
      <c r="AG48" s="16" t="s">
        <v>185</v>
      </c>
      <c r="AH48" s="16" t="s">
        <v>185</v>
      </c>
      <c r="AI48" s="16" t="s">
        <v>185</v>
      </c>
      <c r="AJ48" s="16" t="s">
        <v>185</v>
      </c>
      <c r="AK48" s="16" t="s">
        <v>185</v>
      </c>
    </row>
    <row r="49" spans="1:37" x14ac:dyDescent="0.2">
      <c r="A49" t="s">
        <v>99</v>
      </c>
      <c r="B49" s="1">
        <v>44292</v>
      </c>
      <c r="C49" s="2">
        <v>2021</v>
      </c>
      <c r="D49" t="s">
        <v>50</v>
      </c>
      <c r="E49" t="s">
        <v>100</v>
      </c>
      <c r="F49" t="s">
        <v>101</v>
      </c>
      <c r="G49" t="s">
        <v>53</v>
      </c>
      <c r="H49" t="s">
        <v>55</v>
      </c>
      <c r="I49" s="15">
        <v>1</v>
      </c>
      <c r="J49">
        <v>1</v>
      </c>
      <c r="K49" s="2">
        <v>2</v>
      </c>
      <c r="L49">
        <v>0</v>
      </c>
      <c r="M49" s="2">
        <v>2</v>
      </c>
      <c r="N49" t="s">
        <v>199</v>
      </c>
      <c r="O49" t="s">
        <v>200</v>
      </c>
      <c r="P49" t="s">
        <v>201</v>
      </c>
      <c r="Q49">
        <v>90</v>
      </c>
      <c r="R49">
        <v>17</v>
      </c>
      <c r="S49">
        <v>17</v>
      </c>
      <c r="T49">
        <v>5</v>
      </c>
      <c r="U49">
        <v>19</v>
      </c>
      <c r="V49">
        <v>19</v>
      </c>
      <c r="W49" s="17" t="s">
        <v>198</v>
      </c>
      <c r="X49" s="16" t="s">
        <v>202</v>
      </c>
      <c r="Y49" s="16" t="s">
        <v>185</v>
      </c>
      <c r="Z49" s="16" t="s">
        <v>185</v>
      </c>
      <c r="AA49" s="16" t="s">
        <v>185</v>
      </c>
      <c r="AB49" s="16" t="s">
        <v>185</v>
      </c>
      <c r="AC49" s="16" t="s">
        <v>185</v>
      </c>
      <c r="AD49" s="16" t="s">
        <v>185</v>
      </c>
      <c r="AE49" s="16" t="s">
        <v>185</v>
      </c>
      <c r="AF49" s="16" t="s">
        <v>185</v>
      </c>
      <c r="AG49" s="16" t="s">
        <v>185</v>
      </c>
      <c r="AH49" s="16" t="s">
        <v>185</v>
      </c>
      <c r="AI49" s="16" t="s">
        <v>185</v>
      </c>
      <c r="AJ49" s="16" t="s">
        <v>185</v>
      </c>
      <c r="AK49" s="16" t="s">
        <v>185</v>
      </c>
    </row>
    <row r="50" spans="1:37" x14ac:dyDescent="0.2">
      <c r="A50" t="s">
        <v>99</v>
      </c>
      <c r="B50" s="1">
        <v>44292</v>
      </c>
      <c r="C50" s="2">
        <v>2021</v>
      </c>
      <c r="D50" t="s">
        <v>50</v>
      </c>
      <c r="E50" t="s">
        <v>100</v>
      </c>
      <c r="F50" t="s">
        <v>101</v>
      </c>
      <c r="G50" t="s">
        <v>53</v>
      </c>
      <c r="H50" t="s">
        <v>90</v>
      </c>
      <c r="I50" s="15">
        <v>1</v>
      </c>
      <c r="J50">
        <v>1</v>
      </c>
      <c r="K50" s="2">
        <v>2</v>
      </c>
      <c r="L50">
        <v>0</v>
      </c>
      <c r="M50" s="2">
        <v>2</v>
      </c>
      <c r="N50" t="s">
        <v>199</v>
      </c>
      <c r="O50" t="s">
        <v>200</v>
      </c>
      <c r="P50" t="s">
        <v>201</v>
      </c>
      <c r="Q50">
        <v>90</v>
      </c>
      <c r="R50">
        <v>17</v>
      </c>
      <c r="S50">
        <v>17</v>
      </c>
      <c r="T50">
        <v>5</v>
      </c>
      <c r="U50">
        <v>19</v>
      </c>
      <c r="V50">
        <v>19</v>
      </c>
      <c r="W50" s="17" t="s">
        <v>198</v>
      </c>
      <c r="X50" s="16" t="s">
        <v>202</v>
      </c>
      <c r="Y50" s="16" t="s">
        <v>185</v>
      </c>
      <c r="Z50" s="16" t="s">
        <v>185</v>
      </c>
      <c r="AA50" s="16" t="s">
        <v>185</v>
      </c>
      <c r="AB50" s="16" t="s">
        <v>185</v>
      </c>
      <c r="AC50" s="16" t="s">
        <v>185</v>
      </c>
      <c r="AD50" s="16" t="s">
        <v>185</v>
      </c>
      <c r="AE50" s="16" t="s">
        <v>185</v>
      </c>
      <c r="AF50" s="16" t="s">
        <v>185</v>
      </c>
      <c r="AG50" s="16" t="s">
        <v>185</v>
      </c>
      <c r="AH50" s="16" t="s">
        <v>185</v>
      </c>
      <c r="AI50" s="16" t="s">
        <v>185</v>
      </c>
      <c r="AJ50" s="16" t="s">
        <v>185</v>
      </c>
      <c r="AK50" s="16" t="s">
        <v>185</v>
      </c>
    </row>
    <row r="51" spans="1:37" x14ac:dyDescent="0.2">
      <c r="A51" t="s">
        <v>99</v>
      </c>
      <c r="B51" s="1">
        <v>44292</v>
      </c>
      <c r="C51" s="2">
        <v>2021</v>
      </c>
      <c r="D51" t="s">
        <v>50</v>
      </c>
      <c r="E51" t="s">
        <v>100</v>
      </c>
      <c r="F51" t="s">
        <v>101</v>
      </c>
      <c r="G51" t="s">
        <v>60</v>
      </c>
      <c r="H51" t="s">
        <v>61</v>
      </c>
      <c r="I51" s="15">
        <v>1</v>
      </c>
      <c r="J51">
        <v>1</v>
      </c>
      <c r="K51" s="2">
        <v>2</v>
      </c>
      <c r="L51">
        <v>0</v>
      </c>
      <c r="M51" s="2">
        <v>2</v>
      </c>
      <c r="N51" t="s">
        <v>199</v>
      </c>
      <c r="O51" t="s">
        <v>200</v>
      </c>
      <c r="P51" t="s">
        <v>201</v>
      </c>
      <c r="Q51">
        <v>90</v>
      </c>
      <c r="R51">
        <v>17</v>
      </c>
      <c r="S51">
        <v>17</v>
      </c>
      <c r="T51">
        <v>5</v>
      </c>
      <c r="U51">
        <v>19</v>
      </c>
      <c r="V51">
        <v>19</v>
      </c>
      <c r="W51" s="17" t="s">
        <v>198</v>
      </c>
      <c r="X51" s="16" t="s">
        <v>202</v>
      </c>
      <c r="Y51" s="16" t="s">
        <v>185</v>
      </c>
      <c r="Z51" s="16" t="s">
        <v>185</v>
      </c>
      <c r="AA51" s="16" t="s">
        <v>185</v>
      </c>
      <c r="AB51" s="16" t="s">
        <v>185</v>
      </c>
      <c r="AC51" s="16" t="s">
        <v>185</v>
      </c>
      <c r="AD51" s="16" t="s">
        <v>185</v>
      </c>
      <c r="AE51" s="16" t="s">
        <v>185</v>
      </c>
      <c r="AF51" s="16" t="s">
        <v>185</v>
      </c>
      <c r="AG51" s="16" t="s">
        <v>185</v>
      </c>
      <c r="AH51" s="16" t="s">
        <v>185</v>
      </c>
      <c r="AI51" s="16" t="s">
        <v>185</v>
      </c>
      <c r="AJ51" s="16" t="s">
        <v>185</v>
      </c>
      <c r="AK51" s="16" t="s">
        <v>185</v>
      </c>
    </row>
    <row r="52" spans="1:37" x14ac:dyDescent="0.2">
      <c r="A52" t="s">
        <v>102</v>
      </c>
      <c r="B52" s="1">
        <v>44292</v>
      </c>
      <c r="C52" s="2">
        <v>2021</v>
      </c>
      <c r="D52" t="s">
        <v>50</v>
      </c>
      <c r="E52" t="s">
        <v>103</v>
      </c>
      <c r="F52" t="s">
        <v>104</v>
      </c>
      <c r="G52" t="s">
        <v>53</v>
      </c>
      <c r="H52" t="s">
        <v>55</v>
      </c>
      <c r="I52" s="15">
        <v>1</v>
      </c>
      <c r="J52">
        <v>0</v>
      </c>
      <c r="K52" s="2">
        <v>3</v>
      </c>
      <c r="L52">
        <v>0</v>
      </c>
      <c r="M52" s="2">
        <v>0</v>
      </c>
      <c r="O52" t="s">
        <v>203</v>
      </c>
      <c r="P52" t="s">
        <v>204</v>
      </c>
      <c r="R52">
        <v>68</v>
      </c>
      <c r="S52">
        <v>68</v>
      </c>
      <c r="U52">
        <v>87</v>
      </c>
      <c r="V52">
        <v>87</v>
      </c>
      <c r="W52" s="17" t="s">
        <v>198</v>
      </c>
      <c r="X52" s="16" t="s">
        <v>202</v>
      </c>
      <c r="Y52" s="16" t="s">
        <v>205</v>
      </c>
      <c r="Z52" s="16" t="s">
        <v>185</v>
      </c>
      <c r="AA52" s="16" t="s">
        <v>185</v>
      </c>
      <c r="AB52" s="16" t="s">
        <v>185</v>
      </c>
      <c r="AC52" s="16" t="s">
        <v>185</v>
      </c>
      <c r="AD52" s="16" t="s">
        <v>185</v>
      </c>
      <c r="AE52" s="16" t="s">
        <v>185</v>
      </c>
      <c r="AF52" s="16" t="s">
        <v>185</v>
      </c>
      <c r="AG52" s="16" t="s">
        <v>185</v>
      </c>
      <c r="AH52" s="16" t="s">
        <v>185</v>
      </c>
      <c r="AI52" s="16" t="s">
        <v>185</v>
      </c>
      <c r="AJ52" s="16" t="s">
        <v>185</v>
      </c>
      <c r="AK52" s="16" t="s">
        <v>185</v>
      </c>
    </row>
    <row r="53" spans="1:37" x14ac:dyDescent="0.2">
      <c r="A53" t="s">
        <v>102</v>
      </c>
      <c r="B53" s="1">
        <v>44292</v>
      </c>
      <c r="C53" s="2">
        <v>2021</v>
      </c>
      <c r="D53" t="s">
        <v>50</v>
      </c>
      <c r="E53" t="s">
        <v>103</v>
      </c>
      <c r="F53" t="s">
        <v>104</v>
      </c>
      <c r="G53" t="s">
        <v>56</v>
      </c>
      <c r="H53" t="s">
        <v>58</v>
      </c>
      <c r="I53" s="15">
        <v>1</v>
      </c>
      <c r="J53">
        <v>0</v>
      </c>
      <c r="K53" s="2">
        <v>3</v>
      </c>
      <c r="L53">
        <v>0</v>
      </c>
      <c r="M53" s="2">
        <v>0</v>
      </c>
      <c r="O53" t="s">
        <v>203</v>
      </c>
      <c r="P53" t="s">
        <v>204</v>
      </c>
      <c r="R53">
        <v>68</v>
      </c>
      <c r="S53">
        <v>68</v>
      </c>
      <c r="U53">
        <v>87</v>
      </c>
      <c r="V53">
        <v>87</v>
      </c>
      <c r="W53" s="17" t="s">
        <v>198</v>
      </c>
      <c r="X53" s="16" t="s">
        <v>202</v>
      </c>
      <c r="Y53" s="16" t="s">
        <v>205</v>
      </c>
      <c r="Z53" s="16" t="s">
        <v>185</v>
      </c>
      <c r="AA53" s="16" t="s">
        <v>185</v>
      </c>
      <c r="AB53" s="16" t="s">
        <v>185</v>
      </c>
      <c r="AC53" s="16" t="s">
        <v>185</v>
      </c>
      <c r="AD53" s="16" t="s">
        <v>185</v>
      </c>
      <c r="AE53" s="16" t="s">
        <v>185</v>
      </c>
      <c r="AF53" s="16" t="s">
        <v>185</v>
      </c>
      <c r="AG53" s="16" t="s">
        <v>185</v>
      </c>
      <c r="AH53" s="16" t="s">
        <v>185</v>
      </c>
      <c r="AI53" s="16" t="s">
        <v>185</v>
      </c>
      <c r="AJ53" s="16" t="s">
        <v>185</v>
      </c>
      <c r="AK53" s="16" t="s">
        <v>185</v>
      </c>
    </row>
    <row r="54" spans="1:37" x14ac:dyDescent="0.2">
      <c r="A54" t="s">
        <v>102</v>
      </c>
      <c r="B54" s="1">
        <v>44292</v>
      </c>
      <c r="C54" s="2">
        <v>2021</v>
      </c>
      <c r="D54" t="s">
        <v>50</v>
      </c>
      <c r="E54" t="s">
        <v>103</v>
      </c>
      <c r="F54" t="s">
        <v>104</v>
      </c>
      <c r="G54" t="s">
        <v>56</v>
      </c>
      <c r="H54" t="s">
        <v>59</v>
      </c>
      <c r="I54" s="15">
        <v>0</v>
      </c>
      <c r="J54">
        <v>0</v>
      </c>
      <c r="K54" s="2">
        <v>3</v>
      </c>
      <c r="L54">
        <v>0</v>
      </c>
      <c r="M54" s="2">
        <v>0</v>
      </c>
      <c r="O54" t="s">
        <v>203</v>
      </c>
      <c r="P54" t="s">
        <v>204</v>
      </c>
      <c r="R54">
        <v>68</v>
      </c>
      <c r="S54">
        <v>68</v>
      </c>
      <c r="U54">
        <v>87</v>
      </c>
      <c r="V54">
        <v>87</v>
      </c>
      <c r="W54" s="17" t="s">
        <v>198</v>
      </c>
      <c r="X54" s="16" t="s">
        <v>202</v>
      </c>
      <c r="Y54" s="16" t="s">
        <v>205</v>
      </c>
      <c r="Z54" s="16" t="s">
        <v>185</v>
      </c>
      <c r="AA54" s="16" t="s">
        <v>185</v>
      </c>
      <c r="AB54" s="16" t="s">
        <v>185</v>
      </c>
      <c r="AC54" s="16" t="s">
        <v>185</v>
      </c>
      <c r="AD54" s="16" t="s">
        <v>185</v>
      </c>
      <c r="AE54" s="16" t="s">
        <v>185</v>
      </c>
      <c r="AF54" s="16" t="s">
        <v>185</v>
      </c>
      <c r="AG54" s="16" t="s">
        <v>185</v>
      </c>
      <c r="AH54" s="16" t="s">
        <v>185</v>
      </c>
      <c r="AI54" s="16" t="s">
        <v>185</v>
      </c>
      <c r="AJ54" s="16" t="s">
        <v>185</v>
      </c>
      <c r="AK54" s="16" t="s">
        <v>185</v>
      </c>
    </row>
    <row r="55" spans="1:37" x14ac:dyDescent="0.2">
      <c r="A55" t="s">
        <v>102</v>
      </c>
      <c r="B55" s="1">
        <v>44292</v>
      </c>
      <c r="C55" s="2">
        <v>2021</v>
      </c>
      <c r="D55" t="s">
        <v>50</v>
      </c>
      <c r="E55" t="s">
        <v>105</v>
      </c>
      <c r="F55" t="s">
        <v>106</v>
      </c>
      <c r="G55" t="s">
        <v>53</v>
      </c>
      <c r="H55" t="s">
        <v>55</v>
      </c>
      <c r="I55" s="15">
        <v>1</v>
      </c>
      <c r="J55">
        <v>1</v>
      </c>
      <c r="K55" s="2">
        <v>4</v>
      </c>
      <c r="L55">
        <v>0</v>
      </c>
      <c r="M55" s="2">
        <v>2</v>
      </c>
      <c r="N55">
        <v>61</v>
      </c>
      <c r="O55" t="s">
        <v>206</v>
      </c>
      <c r="P55" t="s">
        <v>207</v>
      </c>
      <c r="Q55">
        <v>61</v>
      </c>
      <c r="R55">
        <v>38</v>
      </c>
      <c r="S55">
        <v>38</v>
      </c>
      <c r="T55">
        <v>61</v>
      </c>
      <c r="U55">
        <v>80</v>
      </c>
      <c r="V55">
        <v>80</v>
      </c>
      <c r="W55" s="17" t="s">
        <v>198</v>
      </c>
      <c r="X55" s="16" t="s">
        <v>202</v>
      </c>
      <c r="Y55" s="16" t="s">
        <v>181</v>
      </c>
      <c r="Z55" s="16" t="s">
        <v>182</v>
      </c>
      <c r="AA55" s="16" t="s">
        <v>208</v>
      </c>
      <c r="AB55" s="16" t="s">
        <v>185</v>
      </c>
      <c r="AC55" s="16" t="s">
        <v>185</v>
      </c>
      <c r="AD55" s="16" t="s">
        <v>185</v>
      </c>
      <c r="AE55" s="16" t="s">
        <v>185</v>
      </c>
      <c r="AF55" s="16" t="s">
        <v>185</v>
      </c>
      <c r="AG55" s="16" t="s">
        <v>185</v>
      </c>
      <c r="AH55" s="16" t="s">
        <v>185</v>
      </c>
      <c r="AI55" s="16" t="s">
        <v>185</v>
      </c>
      <c r="AJ55" s="16" t="s">
        <v>185</v>
      </c>
      <c r="AK55" s="16" t="s">
        <v>185</v>
      </c>
    </row>
    <row r="56" spans="1:37" x14ac:dyDescent="0.2">
      <c r="A56" t="s">
        <v>102</v>
      </c>
      <c r="B56" s="1">
        <v>44292</v>
      </c>
      <c r="C56" s="2">
        <v>2021</v>
      </c>
      <c r="D56" t="s">
        <v>50</v>
      </c>
      <c r="E56" t="s">
        <v>105</v>
      </c>
      <c r="F56" t="s">
        <v>106</v>
      </c>
      <c r="G56" t="s">
        <v>56</v>
      </c>
      <c r="H56" t="s">
        <v>57</v>
      </c>
      <c r="I56" s="15">
        <v>0</v>
      </c>
      <c r="J56">
        <v>1</v>
      </c>
      <c r="K56" s="2">
        <v>4</v>
      </c>
      <c r="L56">
        <v>0</v>
      </c>
      <c r="M56" s="2">
        <v>2</v>
      </c>
      <c r="N56">
        <v>61</v>
      </c>
      <c r="O56" t="s">
        <v>206</v>
      </c>
      <c r="P56" t="s">
        <v>207</v>
      </c>
      <c r="Q56">
        <v>61</v>
      </c>
      <c r="R56">
        <v>38</v>
      </c>
      <c r="S56">
        <v>38</v>
      </c>
      <c r="T56">
        <v>61</v>
      </c>
      <c r="U56">
        <v>80</v>
      </c>
      <c r="V56">
        <v>80</v>
      </c>
      <c r="W56" s="17" t="s">
        <v>198</v>
      </c>
      <c r="X56" s="16" t="s">
        <v>202</v>
      </c>
      <c r="Y56" s="16" t="s">
        <v>181</v>
      </c>
      <c r="Z56" s="16" t="s">
        <v>182</v>
      </c>
      <c r="AA56" s="16" t="s">
        <v>208</v>
      </c>
      <c r="AB56" s="16" t="s">
        <v>185</v>
      </c>
      <c r="AC56" s="16" t="s">
        <v>185</v>
      </c>
      <c r="AD56" s="16" t="s">
        <v>185</v>
      </c>
      <c r="AE56" s="16" t="s">
        <v>185</v>
      </c>
      <c r="AF56" s="16" t="s">
        <v>185</v>
      </c>
      <c r="AG56" s="16" t="s">
        <v>185</v>
      </c>
      <c r="AH56" s="16" t="s">
        <v>185</v>
      </c>
      <c r="AI56" s="16" t="s">
        <v>185</v>
      </c>
      <c r="AJ56" s="16" t="s">
        <v>185</v>
      </c>
      <c r="AK56" s="16" t="s">
        <v>185</v>
      </c>
    </row>
    <row r="57" spans="1:37" x14ac:dyDescent="0.2">
      <c r="A57" t="s">
        <v>102</v>
      </c>
      <c r="B57" s="1">
        <v>44292</v>
      </c>
      <c r="C57" s="2">
        <v>2021</v>
      </c>
      <c r="D57" t="s">
        <v>50</v>
      </c>
      <c r="E57" t="s">
        <v>105</v>
      </c>
      <c r="F57" t="s">
        <v>106</v>
      </c>
      <c r="G57" t="s">
        <v>56</v>
      </c>
      <c r="H57" t="s">
        <v>58</v>
      </c>
      <c r="I57" s="15">
        <v>1</v>
      </c>
      <c r="J57">
        <v>1</v>
      </c>
      <c r="K57" s="2">
        <v>4</v>
      </c>
      <c r="L57">
        <v>0</v>
      </c>
      <c r="M57" s="2">
        <v>2</v>
      </c>
      <c r="N57">
        <v>61</v>
      </c>
      <c r="O57" t="s">
        <v>206</v>
      </c>
      <c r="P57" t="s">
        <v>207</v>
      </c>
      <c r="Q57">
        <v>61</v>
      </c>
      <c r="R57">
        <v>38</v>
      </c>
      <c r="S57">
        <v>38</v>
      </c>
      <c r="T57">
        <v>61</v>
      </c>
      <c r="U57">
        <v>80</v>
      </c>
      <c r="V57">
        <v>80</v>
      </c>
      <c r="W57" s="17" t="s">
        <v>198</v>
      </c>
      <c r="X57" s="16" t="s">
        <v>202</v>
      </c>
      <c r="Y57" s="16" t="s">
        <v>181</v>
      </c>
      <c r="Z57" s="16" t="s">
        <v>182</v>
      </c>
      <c r="AA57" s="16" t="s">
        <v>208</v>
      </c>
      <c r="AB57" s="16" t="s">
        <v>185</v>
      </c>
      <c r="AC57" s="16" t="s">
        <v>185</v>
      </c>
      <c r="AD57" s="16" t="s">
        <v>185</v>
      </c>
      <c r="AE57" s="16" t="s">
        <v>185</v>
      </c>
      <c r="AF57" s="16" t="s">
        <v>185</v>
      </c>
      <c r="AG57" s="16" t="s">
        <v>185</v>
      </c>
      <c r="AH57" s="16" t="s">
        <v>185</v>
      </c>
      <c r="AI57" s="16" t="s">
        <v>185</v>
      </c>
      <c r="AJ57" s="16" t="s">
        <v>185</v>
      </c>
      <c r="AK57" s="16" t="s">
        <v>185</v>
      </c>
    </row>
    <row r="58" spans="1:37" x14ac:dyDescent="0.2">
      <c r="A58" t="s">
        <v>102</v>
      </c>
      <c r="B58" s="1">
        <v>44292</v>
      </c>
      <c r="C58" s="2">
        <v>2021</v>
      </c>
      <c r="D58" t="s">
        <v>50</v>
      </c>
      <c r="E58" t="s">
        <v>105</v>
      </c>
      <c r="F58" t="s">
        <v>106</v>
      </c>
      <c r="G58" t="s">
        <v>56</v>
      </c>
      <c r="H58" t="s">
        <v>59</v>
      </c>
      <c r="I58" s="15">
        <v>0</v>
      </c>
      <c r="J58">
        <v>1</v>
      </c>
      <c r="K58" s="2">
        <v>4</v>
      </c>
      <c r="L58">
        <v>0</v>
      </c>
      <c r="M58" s="2">
        <v>2</v>
      </c>
      <c r="N58">
        <v>61</v>
      </c>
      <c r="O58" t="s">
        <v>206</v>
      </c>
      <c r="P58" t="s">
        <v>207</v>
      </c>
      <c r="Q58">
        <v>61</v>
      </c>
      <c r="R58">
        <v>38</v>
      </c>
      <c r="S58">
        <v>38</v>
      </c>
      <c r="T58">
        <v>61</v>
      </c>
      <c r="U58">
        <v>80</v>
      </c>
      <c r="V58">
        <v>80</v>
      </c>
      <c r="W58" s="17" t="s">
        <v>198</v>
      </c>
      <c r="X58" s="16" t="s">
        <v>202</v>
      </c>
      <c r="Y58" s="16" t="s">
        <v>181</v>
      </c>
      <c r="Z58" s="16" t="s">
        <v>182</v>
      </c>
      <c r="AA58" s="16" t="s">
        <v>208</v>
      </c>
      <c r="AB58" s="16" t="s">
        <v>185</v>
      </c>
      <c r="AC58" s="16" t="s">
        <v>185</v>
      </c>
      <c r="AD58" s="16" t="s">
        <v>185</v>
      </c>
      <c r="AE58" s="16" t="s">
        <v>185</v>
      </c>
      <c r="AF58" s="16" t="s">
        <v>185</v>
      </c>
      <c r="AG58" s="16" t="s">
        <v>185</v>
      </c>
      <c r="AH58" s="16" t="s">
        <v>185</v>
      </c>
      <c r="AI58" s="16" t="s">
        <v>185</v>
      </c>
      <c r="AJ58" s="16" t="s">
        <v>185</v>
      </c>
      <c r="AK58" s="16" t="s">
        <v>185</v>
      </c>
    </row>
    <row r="59" spans="1:37" x14ac:dyDescent="0.2">
      <c r="A59" t="s">
        <v>102</v>
      </c>
      <c r="B59" s="1">
        <v>44292</v>
      </c>
      <c r="C59" s="2">
        <v>2021</v>
      </c>
      <c r="D59" t="s">
        <v>50</v>
      </c>
      <c r="E59" t="s">
        <v>105</v>
      </c>
      <c r="F59" t="s">
        <v>106</v>
      </c>
      <c r="G59" t="s">
        <v>60</v>
      </c>
      <c r="H59" t="s">
        <v>61</v>
      </c>
      <c r="I59" s="15">
        <v>1</v>
      </c>
      <c r="J59">
        <v>1</v>
      </c>
      <c r="K59" s="2">
        <v>4</v>
      </c>
      <c r="L59">
        <v>0</v>
      </c>
      <c r="M59" s="2">
        <v>2</v>
      </c>
      <c r="N59">
        <v>61</v>
      </c>
      <c r="O59" t="s">
        <v>206</v>
      </c>
      <c r="P59" t="s">
        <v>207</v>
      </c>
      <c r="Q59">
        <v>61</v>
      </c>
      <c r="R59">
        <v>38</v>
      </c>
      <c r="S59">
        <v>38</v>
      </c>
      <c r="T59">
        <v>61</v>
      </c>
      <c r="U59">
        <v>80</v>
      </c>
      <c r="V59">
        <v>80</v>
      </c>
      <c r="W59" s="17" t="s">
        <v>198</v>
      </c>
      <c r="X59" s="16" t="s">
        <v>202</v>
      </c>
      <c r="Y59" s="16" t="s">
        <v>181</v>
      </c>
      <c r="Z59" s="16" t="s">
        <v>182</v>
      </c>
      <c r="AA59" s="16" t="s">
        <v>208</v>
      </c>
      <c r="AB59" s="16" t="s">
        <v>185</v>
      </c>
      <c r="AC59" s="16" t="s">
        <v>185</v>
      </c>
      <c r="AD59" s="16" t="s">
        <v>185</v>
      </c>
      <c r="AE59" s="16" t="s">
        <v>185</v>
      </c>
      <c r="AF59" s="16" t="s">
        <v>185</v>
      </c>
      <c r="AG59" s="16" t="s">
        <v>185</v>
      </c>
      <c r="AH59" s="16" t="s">
        <v>185</v>
      </c>
      <c r="AI59" s="16" t="s">
        <v>185</v>
      </c>
      <c r="AJ59" s="16" t="s">
        <v>185</v>
      </c>
      <c r="AK59" s="16" t="s">
        <v>185</v>
      </c>
    </row>
    <row r="60" spans="1:37" x14ac:dyDescent="0.2">
      <c r="A60" t="s">
        <v>107</v>
      </c>
      <c r="B60" s="1">
        <v>44292</v>
      </c>
      <c r="C60" s="2">
        <v>2021</v>
      </c>
      <c r="D60" t="s">
        <v>50</v>
      </c>
      <c r="E60" t="s">
        <v>108</v>
      </c>
      <c r="F60" t="s">
        <v>109</v>
      </c>
      <c r="G60" t="s">
        <v>56</v>
      </c>
      <c r="H60" t="s">
        <v>59</v>
      </c>
      <c r="I60" s="15">
        <v>1</v>
      </c>
      <c r="J60">
        <v>2</v>
      </c>
      <c r="K60" s="2">
        <v>0</v>
      </c>
      <c r="L60">
        <v>0</v>
      </c>
      <c r="M60" s="2">
        <v>0</v>
      </c>
      <c r="N60" t="s">
        <v>209</v>
      </c>
      <c r="P60" t="s">
        <v>210</v>
      </c>
      <c r="Q60">
        <v>56</v>
      </c>
      <c r="S60">
        <v>56</v>
      </c>
      <c r="T60">
        <v>77</v>
      </c>
      <c r="V60">
        <v>77</v>
      </c>
      <c r="W60" s="17" t="s">
        <v>179</v>
      </c>
      <c r="X60" s="16" t="s">
        <v>188</v>
      </c>
      <c r="Y60" s="16" t="s">
        <v>185</v>
      </c>
      <c r="Z60" s="16" t="s">
        <v>185</v>
      </c>
      <c r="AA60" s="16" t="s">
        <v>185</v>
      </c>
      <c r="AB60" s="16" t="s">
        <v>185</v>
      </c>
      <c r="AC60" s="16" t="s">
        <v>185</v>
      </c>
      <c r="AD60" s="16" t="s">
        <v>185</v>
      </c>
      <c r="AE60" s="16" t="s">
        <v>185</v>
      </c>
      <c r="AF60" s="16" t="s">
        <v>185</v>
      </c>
      <c r="AG60" s="16" t="s">
        <v>185</v>
      </c>
      <c r="AH60" s="16" t="s">
        <v>185</v>
      </c>
      <c r="AI60" s="16" t="s">
        <v>185</v>
      </c>
      <c r="AJ60" s="16" t="s">
        <v>185</v>
      </c>
      <c r="AK60" s="16" t="s">
        <v>185</v>
      </c>
    </row>
    <row r="61" spans="1:37" x14ac:dyDescent="0.2">
      <c r="A61" t="s">
        <v>107</v>
      </c>
      <c r="B61" s="1">
        <v>44292</v>
      </c>
      <c r="C61" s="2">
        <v>2021</v>
      </c>
      <c r="D61" t="s">
        <v>50</v>
      </c>
      <c r="E61" t="s">
        <v>110</v>
      </c>
      <c r="F61" t="s">
        <v>111</v>
      </c>
      <c r="G61" t="s">
        <v>53</v>
      </c>
      <c r="H61" t="s">
        <v>71</v>
      </c>
      <c r="I61" s="15">
        <v>1</v>
      </c>
      <c r="J61">
        <v>1</v>
      </c>
      <c r="K61" s="2">
        <v>0</v>
      </c>
      <c r="L61">
        <v>0</v>
      </c>
      <c r="M61" s="2">
        <v>0</v>
      </c>
      <c r="N61">
        <v>70</v>
      </c>
      <c r="P61">
        <v>70</v>
      </c>
      <c r="Q61">
        <v>70</v>
      </c>
      <c r="S61">
        <v>70</v>
      </c>
      <c r="T61">
        <v>70</v>
      </c>
      <c r="V61">
        <v>70</v>
      </c>
      <c r="W61" s="17" t="s">
        <v>179</v>
      </c>
      <c r="X61" s="16" t="s">
        <v>185</v>
      </c>
      <c r="Y61" s="16" t="s">
        <v>185</v>
      </c>
      <c r="Z61" s="16" t="s">
        <v>185</v>
      </c>
      <c r="AA61" s="16" t="s">
        <v>185</v>
      </c>
      <c r="AB61" s="16" t="s">
        <v>185</v>
      </c>
      <c r="AC61" s="16" t="s">
        <v>185</v>
      </c>
      <c r="AD61" s="16" t="s">
        <v>185</v>
      </c>
      <c r="AE61" s="16" t="s">
        <v>185</v>
      </c>
      <c r="AF61" s="16" t="s">
        <v>185</v>
      </c>
      <c r="AG61" s="16" t="s">
        <v>185</v>
      </c>
      <c r="AH61" s="16" t="s">
        <v>185</v>
      </c>
      <c r="AI61" s="16" t="s">
        <v>185</v>
      </c>
      <c r="AJ61" s="16" t="s">
        <v>185</v>
      </c>
      <c r="AK61" s="16" t="s">
        <v>185</v>
      </c>
    </row>
    <row r="62" spans="1:37" x14ac:dyDescent="0.2">
      <c r="A62" t="s">
        <v>107</v>
      </c>
      <c r="B62" s="1">
        <v>44292</v>
      </c>
      <c r="C62" s="2">
        <v>2021</v>
      </c>
      <c r="D62" t="s">
        <v>50</v>
      </c>
      <c r="E62" t="s">
        <v>110</v>
      </c>
      <c r="F62" t="s">
        <v>111</v>
      </c>
      <c r="G62" t="s">
        <v>53</v>
      </c>
      <c r="H62" t="s">
        <v>54</v>
      </c>
      <c r="I62" s="15">
        <v>1</v>
      </c>
      <c r="J62">
        <v>1</v>
      </c>
      <c r="K62" s="2">
        <v>0</v>
      </c>
      <c r="L62">
        <v>0</v>
      </c>
      <c r="M62" s="2">
        <v>0</v>
      </c>
      <c r="N62">
        <v>70</v>
      </c>
      <c r="P62">
        <v>70</v>
      </c>
      <c r="Q62">
        <v>70</v>
      </c>
      <c r="S62">
        <v>70</v>
      </c>
      <c r="T62">
        <v>70</v>
      </c>
      <c r="V62">
        <v>70</v>
      </c>
      <c r="W62" s="17" t="s">
        <v>179</v>
      </c>
      <c r="X62" s="16" t="s">
        <v>185</v>
      </c>
      <c r="Y62" s="16" t="s">
        <v>185</v>
      </c>
      <c r="Z62" s="16" t="s">
        <v>185</v>
      </c>
      <c r="AA62" s="16" t="s">
        <v>185</v>
      </c>
      <c r="AB62" s="16" t="s">
        <v>185</v>
      </c>
      <c r="AC62" s="16" t="s">
        <v>185</v>
      </c>
      <c r="AD62" s="16" t="s">
        <v>185</v>
      </c>
      <c r="AE62" s="16" t="s">
        <v>185</v>
      </c>
      <c r="AF62" s="16" t="s">
        <v>185</v>
      </c>
      <c r="AG62" s="16" t="s">
        <v>185</v>
      </c>
      <c r="AH62" s="16" t="s">
        <v>185</v>
      </c>
      <c r="AI62" s="16" t="s">
        <v>185</v>
      </c>
      <c r="AJ62" s="16" t="s">
        <v>185</v>
      </c>
      <c r="AK62" s="16" t="s">
        <v>185</v>
      </c>
    </row>
    <row r="63" spans="1:37" x14ac:dyDescent="0.2">
      <c r="A63" t="s">
        <v>107</v>
      </c>
      <c r="B63" s="1">
        <v>44292</v>
      </c>
      <c r="C63" s="2">
        <v>2021</v>
      </c>
      <c r="D63" t="s">
        <v>50</v>
      </c>
      <c r="E63" t="s">
        <v>110</v>
      </c>
      <c r="F63" t="s">
        <v>111</v>
      </c>
      <c r="G63" t="s">
        <v>53</v>
      </c>
      <c r="H63" t="s">
        <v>65</v>
      </c>
      <c r="I63" s="15">
        <v>1</v>
      </c>
      <c r="J63">
        <v>1</v>
      </c>
      <c r="K63" s="2">
        <v>0</v>
      </c>
      <c r="L63">
        <v>0</v>
      </c>
      <c r="M63" s="2">
        <v>0</v>
      </c>
      <c r="N63">
        <v>70</v>
      </c>
      <c r="P63">
        <v>70</v>
      </c>
      <c r="Q63">
        <v>70</v>
      </c>
      <c r="S63">
        <v>70</v>
      </c>
      <c r="T63">
        <v>70</v>
      </c>
      <c r="V63">
        <v>70</v>
      </c>
      <c r="W63" s="17" t="s">
        <v>179</v>
      </c>
      <c r="X63" s="16" t="s">
        <v>185</v>
      </c>
      <c r="Y63" s="16" t="s">
        <v>185</v>
      </c>
      <c r="Z63" s="16" t="s">
        <v>185</v>
      </c>
      <c r="AA63" s="16" t="s">
        <v>185</v>
      </c>
      <c r="AB63" s="16" t="s">
        <v>185</v>
      </c>
      <c r="AC63" s="16" t="s">
        <v>185</v>
      </c>
      <c r="AD63" s="16" t="s">
        <v>185</v>
      </c>
      <c r="AE63" s="16" t="s">
        <v>185</v>
      </c>
      <c r="AF63" s="16" t="s">
        <v>185</v>
      </c>
      <c r="AG63" s="16" t="s">
        <v>185</v>
      </c>
      <c r="AH63" s="16" t="s">
        <v>185</v>
      </c>
      <c r="AI63" s="16" t="s">
        <v>185</v>
      </c>
      <c r="AJ63" s="16" t="s">
        <v>185</v>
      </c>
      <c r="AK63" s="16" t="s">
        <v>185</v>
      </c>
    </row>
    <row r="64" spans="1:37" x14ac:dyDescent="0.2">
      <c r="A64" t="s">
        <v>107</v>
      </c>
      <c r="B64" s="1">
        <v>44292</v>
      </c>
      <c r="C64" s="2">
        <v>2021</v>
      </c>
      <c r="D64" t="s">
        <v>50</v>
      </c>
      <c r="E64" t="s">
        <v>110</v>
      </c>
      <c r="F64" t="s">
        <v>111</v>
      </c>
      <c r="G64" t="s">
        <v>53</v>
      </c>
      <c r="H64" t="s">
        <v>55</v>
      </c>
      <c r="I64" s="15">
        <v>1</v>
      </c>
      <c r="J64">
        <v>1</v>
      </c>
      <c r="K64" s="2">
        <v>0</v>
      </c>
      <c r="L64">
        <v>0</v>
      </c>
      <c r="M64" s="2">
        <v>0</v>
      </c>
      <c r="N64">
        <v>70</v>
      </c>
      <c r="P64">
        <v>70</v>
      </c>
      <c r="Q64">
        <v>70</v>
      </c>
      <c r="S64">
        <v>70</v>
      </c>
      <c r="T64">
        <v>70</v>
      </c>
      <c r="V64">
        <v>70</v>
      </c>
      <c r="W64" s="17" t="s">
        <v>179</v>
      </c>
      <c r="X64" s="16" t="s">
        <v>185</v>
      </c>
      <c r="Y64" s="16" t="s">
        <v>185</v>
      </c>
      <c r="Z64" s="16" t="s">
        <v>185</v>
      </c>
      <c r="AA64" s="16" t="s">
        <v>185</v>
      </c>
      <c r="AB64" s="16" t="s">
        <v>185</v>
      </c>
      <c r="AC64" s="16" t="s">
        <v>185</v>
      </c>
      <c r="AD64" s="16" t="s">
        <v>185</v>
      </c>
      <c r="AE64" s="16" t="s">
        <v>185</v>
      </c>
      <c r="AF64" s="16" t="s">
        <v>185</v>
      </c>
      <c r="AG64" s="16" t="s">
        <v>185</v>
      </c>
      <c r="AH64" s="16" t="s">
        <v>185</v>
      </c>
      <c r="AI64" s="16" t="s">
        <v>185</v>
      </c>
      <c r="AJ64" s="16" t="s">
        <v>185</v>
      </c>
      <c r="AK64" s="16" t="s">
        <v>185</v>
      </c>
    </row>
    <row r="65" spans="1:37" x14ac:dyDescent="0.2">
      <c r="A65" t="s">
        <v>107</v>
      </c>
      <c r="B65" s="1">
        <v>44292</v>
      </c>
      <c r="C65" s="2">
        <v>2021</v>
      </c>
      <c r="D65" t="s">
        <v>50</v>
      </c>
      <c r="E65" t="s">
        <v>110</v>
      </c>
      <c r="F65" t="s">
        <v>111</v>
      </c>
      <c r="G65" t="s">
        <v>53</v>
      </c>
      <c r="H65" t="s">
        <v>90</v>
      </c>
      <c r="I65" s="15">
        <v>1</v>
      </c>
      <c r="J65">
        <v>1</v>
      </c>
      <c r="K65" s="2">
        <v>0</v>
      </c>
      <c r="L65">
        <v>0</v>
      </c>
      <c r="M65" s="2">
        <v>0</v>
      </c>
      <c r="N65">
        <v>70</v>
      </c>
      <c r="P65">
        <v>70</v>
      </c>
      <c r="Q65">
        <v>70</v>
      </c>
      <c r="S65">
        <v>70</v>
      </c>
      <c r="T65">
        <v>70</v>
      </c>
      <c r="V65">
        <v>70</v>
      </c>
      <c r="W65" s="17" t="s">
        <v>179</v>
      </c>
      <c r="X65" s="16" t="s">
        <v>185</v>
      </c>
      <c r="Y65" s="16" t="s">
        <v>185</v>
      </c>
      <c r="Z65" s="16" t="s">
        <v>185</v>
      </c>
      <c r="AA65" s="16" t="s">
        <v>185</v>
      </c>
      <c r="AB65" s="16" t="s">
        <v>185</v>
      </c>
      <c r="AC65" s="16" t="s">
        <v>185</v>
      </c>
      <c r="AD65" s="16" t="s">
        <v>185</v>
      </c>
      <c r="AE65" s="16" t="s">
        <v>185</v>
      </c>
      <c r="AF65" s="16" t="s">
        <v>185</v>
      </c>
      <c r="AG65" s="16" t="s">
        <v>185</v>
      </c>
      <c r="AH65" s="16" t="s">
        <v>185</v>
      </c>
      <c r="AI65" s="16" t="s">
        <v>185</v>
      </c>
      <c r="AJ65" s="16" t="s">
        <v>185</v>
      </c>
      <c r="AK65" s="16" t="s">
        <v>185</v>
      </c>
    </row>
    <row r="66" spans="1:37" x14ac:dyDescent="0.2">
      <c r="A66" t="s">
        <v>107</v>
      </c>
      <c r="B66" s="1">
        <v>44292</v>
      </c>
      <c r="C66" s="2">
        <v>2021</v>
      </c>
      <c r="D66" t="s">
        <v>50</v>
      </c>
      <c r="E66" t="s">
        <v>112</v>
      </c>
      <c r="F66" t="s">
        <v>113</v>
      </c>
      <c r="G66" t="s">
        <v>53</v>
      </c>
      <c r="H66" t="s">
        <v>71</v>
      </c>
      <c r="I66" s="15">
        <v>1</v>
      </c>
      <c r="J66">
        <v>1</v>
      </c>
      <c r="K66" s="2">
        <v>1</v>
      </c>
      <c r="L66">
        <v>1</v>
      </c>
      <c r="M66" s="2">
        <v>1</v>
      </c>
      <c r="N66">
        <v>29</v>
      </c>
      <c r="O66">
        <v>6</v>
      </c>
      <c r="P66" t="s">
        <v>211</v>
      </c>
      <c r="Q66">
        <v>29</v>
      </c>
      <c r="R66">
        <v>6</v>
      </c>
      <c r="S66">
        <v>6</v>
      </c>
      <c r="T66">
        <v>29</v>
      </c>
      <c r="U66">
        <v>6</v>
      </c>
      <c r="V66">
        <v>29</v>
      </c>
      <c r="W66" s="17" t="s">
        <v>198</v>
      </c>
      <c r="X66" s="16" t="s">
        <v>180</v>
      </c>
      <c r="Y66" s="16" t="s">
        <v>185</v>
      </c>
      <c r="Z66" s="16" t="s">
        <v>185</v>
      </c>
      <c r="AA66" s="16" t="s">
        <v>185</v>
      </c>
      <c r="AB66" s="16" t="s">
        <v>185</v>
      </c>
      <c r="AC66" s="16" t="s">
        <v>185</v>
      </c>
      <c r="AD66" s="16" t="s">
        <v>185</v>
      </c>
      <c r="AE66" s="16" t="s">
        <v>185</v>
      </c>
      <c r="AF66" s="16" t="s">
        <v>185</v>
      </c>
      <c r="AG66" s="16" t="s">
        <v>185</v>
      </c>
      <c r="AH66" s="16" t="s">
        <v>185</v>
      </c>
      <c r="AI66" s="16" t="s">
        <v>185</v>
      </c>
      <c r="AJ66" s="16" t="s">
        <v>185</v>
      </c>
      <c r="AK66" s="16" t="s">
        <v>185</v>
      </c>
    </row>
    <row r="67" spans="1:37" x14ac:dyDescent="0.2">
      <c r="A67" t="s">
        <v>107</v>
      </c>
      <c r="B67" s="1">
        <v>44292</v>
      </c>
      <c r="C67" s="2">
        <v>2021</v>
      </c>
      <c r="D67" t="s">
        <v>50</v>
      </c>
      <c r="E67" t="s">
        <v>112</v>
      </c>
      <c r="F67" t="s">
        <v>113</v>
      </c>
      <c r="G67" t="s">
        <v>53</v>
      </c>
      <c r="H67" t="s">
        <v>54</v>
      </c>
      <c r="I67" s="15">
        <v>1</v>
      </c>
      <c r="J67">
        <v>1</v>
      </c>
      <c r="K67" s="2">
        <v>1</v>
      </c>
      <c r="L67">
        <v>1</v>
      </c>
      <c r="M67" s="2">
        <v>1</v>
      </c>
      <c r="N67">
        <v>29</v>
      </c>
      <c r="O67">
        <v>6</v>
      </c>
      <c r="P67" t="s">
        <v>211</v>
      </c>
      <c r="Q67">
        <v>29</v>
      </c>
      <c r="R67">
        <v>6</v>
      </c>
      <c r="S67">
        <v>6</v>
      </c>
      <c r="T67">
        <v>29</v>
      </c>
      <c r="U67">
        <v>6</v>
      </c>
      <c r="V67">
        <v>29</v>
      </c>
      <c r="W67" s="17" t="s">
        <v>198</v>
      </c>
      <c r="X67" s="16" t="s">
        <v>180</v>
      </c>
      <c r="Y67" s="16" t="s">
        <v>185</v>
      </c>
      <c r="Z67" s="16" t="s">
        <v>185</v>
      </c>
      <c r="AA67" s="16" t="s">
        <v>185</v>
      </c>
      <c r="AB67" s="16" t="s">
        <v>185</v>
      </c>
      <c r="AC67" s="16" t="s">
        <v>185</v>
      </c>
      <c r="AD67" s="16" t="s">
        <v>185</v>
      </c>
      <c r="AE67" s="16" t="s">
        <v>185</v>
      </c>
      <c r="AF67" s="16" t="s">
        <v>185</v>
      </c>
      <c r="AG67" s="16" t="s">
        <v>185</v>
      </c>
      <c r="AH67" s="16" t="s">
        <v>185</v>
      </c>
      <c r="AI67" s="16" t="s">
        <v>185</v>
      </c>
      <c r="AJ67" s="16" t="s">
        <v>185</v>
      </c>
      <c r="AK67" s="16" t="s">
        <v>185</v>
      </c>
    </row>
    <row r="68" spans="1:37" x14ac:dyDescent="0.2">
      <c r="A68" t="s">
        <v>107</v>
      </c>
      <c r="B68" s="1">
        <v>44292</v>
      </c>
      <c r="C68" s="2">
        <v>2021</v>
      </c>
      <c r="D68" t="s">
        <v>50</v>
      </c>
      <c r="E68" t="s">
        <v>112</v>
      </c>
      <c r="F68" t="s">
        <v>113</v>
      </c>
      <c r="G68" t="s">
        <v>53</v>
      </c>
      <c r="H68" t="s">
        <v>55</v>
      </c>
      <c r="I68" s="15">
        <v>1</v>
      </c>
      <c r="J68">
        <v>1</v>
      </c>
      <c r="K68" s="2">
        <v>1</v>
      </c>
      <c r="L68">
        <v>1</v>
      </c>
      <c r="M68" s="2">
        <v>1</v>
      </c>
      <c r="N68">
        <v>29</v>
      </c>
      <c r="O68">
        <v>6</v>
      </c>
      <c r="P68" t="s">
        <v>211</v>
      </c>
      <c r="Q68">
        <v>29</v>
      </c>
      <c r="R68">
        <v>6</v>
      </c>
      <c r="S68">
        <v>6</v>
      </c>
      <c r="T68">
        <v>29</v>
      </c>
      <c r="U68">
        <v>6</v>
      </c>
      <c r="V68">
        <v>29</v>
      </c>
      <c r="W68" s="17" t="s">
        <v>198</v>
      </c>
      <c r="X68" s="16" t="s">
        <v>180</v>
      </c>
      <c r="Y68" s="16" t="s">
        <v>185</v>
      </c>
      <c r="Z68" s="16" t="s">
        <v>185</v>
      </c>
      <c r="AA68" s="16" t="s">
        <v>185</v>
      </c>
      <c r="AB68" s="16" t="s">
        <v>185</v>
      </c>
      <c r="AC68" s="16" t="s">
        <v>185</v>
      </c>
      <c r="AD68" s="16" t="s">
        <v>185</v>
      </c>
      <c r="AE68" s="16" t="s">
        <v>185</v>
      </c>
      <c r="AF68" s="16" t="s">
        <v>185</v>
      </c>
      <c r="AG68" s="16" t="s">
        <v>185</v>
      </c>
      <c r="AH68" s="16" t="s">
        <v>185</v>
      </c>
      <c r="AI68" s="16" t="s">
        <v>185</v>
      </c>
      <c r="AJ68" s="16" t="s">
        <v>185</v>
      </c>
      <c r="AK68" s="16" t="s">
        <v>185</v>
      </c>
    </row>
    <row r="69" spans="1:37" x14ac:dyDescent="0.2">
      <c r="A69" t="s">
        <v>107</v>
      </c>
      <c r="B69" s="1">
        <v>44292</v>
      </c>
      <c r="C69" s="2">
        <v>2021</v>
      </c>
      <c r="D69" t="s">
        <v>50</v>
      </c>
      <c r="E69" t="s">
        <v>112</v>
      </c>
      <c r="F69" t="s">
        <v>113</v>
      </c>
      <c r="G69" t="s">
        <v>56</v>
      </c>
      <c r="H69" t="s">
        <v>59</v>
      </c>
      <c r="I69" s="15">
        <v>1</v>
      </c>
      <c r="J69">
        <v>1</v>
      </c>
      <c r="K69" s="2">
        <v>1</v>
      </c>
      <c r="L69">
        <v>1</v>
      </c>
      <c r="M69" s="2">
        <v>1</v>
      </c>
      <c r="N69">
        <v>29</v>
      </c>
      <c r="O69">
        <v>6</v>
      </c>
      <c r="P69" t="s">
        <v>211</v>
      </c>
      <c r="Q69">
        <v>29</v>
      </c>
      <c r="R69">
        <v>6</v>
      </c>
      <c r="S69">
        <v>6</v>
      </c>
      <c r="T69">
        <v>29</v>
      </c>
      <c r="U69">
        <v>6</v>
      </c>
      <c r="V69">
        <v>29</v>
      </c>
      <c r="W69" s="17" t="s">
        <v>198</v>
      </c>
      <c r="X69" s="16" t="s">
        <v>180</v>
      </c>
      <c r="Y69" s="16" t="s">
        <v>185</v>
      </c>
      <c r="Z69" s="16" t="s">
        <v>185</v>
      </c>
      <c r="AA69" s="16" t="s">
        <v>185</v>
      </c>
      <c r="AB69" s="16" t="s">
        <v>185</v>
      </c>
      <c r="AC69" s="16" t="s">
        <v>185</v>
      </c>
      <c r="AD69" s="16" t="s">
        <v>185</v>
      </c>
      <c r="AE69" s="16" t="s">
        <v>185</v>
      </c>
      <c r="AF69" s="16" t="s">
        <v>185</v>
      </c>
      <c r="AG69" s="16" t="s">
        <v>185</v>
      </c>
      <c r="AH69" s="16" t="s">
        <v>185</v>
      </c>
      <c r="AI69" s="16" t="s">
        <v>185</v>
      </c>
      <c r="AJ69" s="16" t="s">
        <v>185</v>
      </c>
      <c r="AK69" s="16" t="s">
        <v>185</v>
      </c>
    </row>
    <row r="70" spans="1:37" x14ac:dyDescent="0.2">
      <c r="A70" t="s">
        <v>107</v>
      </c>
      <c r="B70" s="1">
        <v>44292</v>
      </c>
      <c r="C70" s="2">
        <v>2021</v>
      </c>
      <c r="D70" t="s">
        <v>50</v>
      </c>
      <c r="E70" t="s">
        <v>112</v>
      </c>
      <c r="F70" t="s">
        <v>113</v>
      </c>
      <c r="G70" t="s">
        <v>53</v>
      </c>
      <c r="H70" t="s">
        <v>114</v>
      </c>
      <c r="I70" s="15">
        <v>1</v>
      </c>
      <c r="J70">
        <v>1</v>
      </c>
      <c r="K70" s="2">
        <v>1</v>
      </c>
      <c r="L70">
        <v>1</v>
      </c>
      <c r="M70" s="2">
        <v>1</v>
      </c>
      <c r="N70">
        <v>29</v>
      </c>
      <c r="O70">
        <v>6</v>
      </c>
      <c r="P70" t="s">
        <v>211</v>
      </c>
      <c r="Q70">
        <v>29</v>
      </c>
      <c r="R70">
        <v>6</v>
      </c>
      <c r="S70">
        <v>6</v>
      </c>
      <c r="T70">
        <v>29</v>
      </c>
      <c r="U70">
        <v>6</v>
      </c>
      <c r="V70">
        <v>29</v>
      </c>
      <c r="W70" s="17" t="s">
        <v>198</v>
      </c>
      <c r="X70" s="16" t="s">
        <v>180</v>
      </c>
      <c r="Y70" s="16" t="s">
        <v>185</v>
      </c>
      <c r="Z70" s="16" t="s">
        <v>185</v>
      </c>
      <c r="AA70" s="16" t="s">
        <v>185</v>
      </c>
      <c r="AB70" s="16" t="s">
        <v>185</v>
      </c>
      <c r="AC70" s="16" t="s">
        <v>185</v>
      </c>
      <c r="AD70" s="16" t="s">
        <v>185</v>
      </c>
      <c r="AE70" s="16" t="s">
        <v>185</v>
      </c>
      <c r="AF70" s="16" t="s">
        <v>185</v>
      </c>
      <c r="AG70" s="16" t="s">
        <v>185</v>
      </c>
      <c r="AH70" s="16" t="s">
        <v>185</v>
      </c>
      <c r="AI70" s="16" t="s">
        <v>185</v>
      </c>
      <c r="AJ70" s="16" t="s">
        <v>185</v>
      </c>
      <c r="AK70" s="16" t="s">
        <v>185</v>
      </c>
    </row>
    <row r="71" spans="1:37" x14ac:dyDescent="0.2">
      <c r="A71" t="s">
        <v>49</v>
      </c>
      <c r="B71" s="1">
        <v>44293</v>
      </c>
      <c r="C71" s="2">
        <v>2021</v>
      </c>
      <c r="D71" t="s">
        <v>50</v>
      </c>
      <c r="E71" t="s">
        <v>115</v>
      </c>
      <c r="F71" t="s">
        <v>116</v>
      </c>
      <c r="G71" t="s">
        <v>53</v>
      </c>
      <c r="H71" t="s">
        <v>54</v>
      </c>
      <c r="I71" s="15">
        <v>1</v>
      </c>
      <c r="J71">
        <v>2</v>
      </c>
      <c r="K71" s="2">
        <v>1</v>
      </c>
      <c r="L71">
        <v>1</v>
      </c>
      <c r="M71" s="2">
        <v>0</v>
      </c>
      <c r="N71" t="s">
        <v>212</v>
      </c>
      <c r="O71">
        <v>70</v>
      </c>
      <c r="P71" t="s">
        <v>213</v>
      </c>
      <c r="Q71">
        <v>34</v>
      </c>
      <c r="R71">
        <v>70</v>
      </c>
      <c r="S71">
        <v>34</v>
      </c>
      <c r="T71">
        <v>4</v>
      </c>
      <c r="U71">
        <v>70</v>
      </c>
      <c r="V71">
        <v>70</v>
      </c>
      <c r="W71" s="17" t="s">
        <v>179</v>
      </c>
      <c r="X71" s="16" t="s">
        <v>180</v>
      </c>
      <c r="Y71" s="16" t="s">
        <v>185</v>
      </c>
      <c r="Z71" s="16" t="s">
        <v>185</v>
      </c>
      <c r="AA71" s="16" t="s">
        <v>185</v>
      </c>
      <c r="AB71" s="16" t="s">
        <v>185</v>
      </c>
      <c r="AC71" s="16" t="s">
        <v>185</v>
      </c>
      <c r="AD71" s="16" t="s">
        <v>185</v>
      </c>
      <c r="AE71" s="16" t="s">
        <v>185</v>
      </c>
      <c r="AF71" s="16" t="s">
        <v>185</v>
      </c>
      <c r="AG71" s="16" t="s">
        <v>185</v>
      </c>
      <c r="AH71" s="16" t="s">
        <v>185</v>
      </c>
      <c r="AI71" s="16" t="s">
        <v>185</v>
      </c>
      <c r="AJ71" s="16" t="s">
        <v>185</v>
      </c>
      <c r="AK71" s="16" t="s">
        <v>185</v>
      </c>
    </row>
    <row r="72" spans="1:37" x14ac:dyDescent="0.2">
      <c r="A72" t="s">
        <v>49</v>
      </c>
      <c r="B72" s="1">
        <v>44293</v>
      </c>
      <c r="C72" s="2">
        <v>2021</v>
      </c>
      <c r="D72" t="s">
        <v>50</v>
      </c>
      <c r="E72" t="s">
        <v>115</v>
      </c>
      <c r="F72" t="s">
        <v>116</v>
      </c>
      <c r="G72" t="s">
        <v>53</v>
      </c>
      <c r="H72" t="s">
        <v>55</v>
      </c>
      <c r="I72" s="15">
        <v>1</v>
      </c>
      <c r="J72">
        <v>2</v>
      </c>
      <c r="K72" s="2">
        <v>1</v>
      </c>
      <c r="L72">
        <v>1</v>
      </c>
      <c r="M72" s="2">
        <v>0</v>
      </c>
      <c r="N72" t="s">
        <v>212</v>
      </c>
      <c r="O72">
        <v>70</v>
      </c>
      <c r="P72" t="s">
        <v>213</v>
      </c>
      <c r="Q72">
        <v>34</v>
      </c>
      <c r="R72">
        <v>70</v>
      </c>
      <c r="S72">
        <v>34</v>
      </c>
      <c r="T72">
        <v>4</v>
      </c>
      <c r="U72">
        <v>70</v>
      </c>
      <c r="V72">
        <v>70</v>
      </c>
      <c r="W72" s="17" t="s">
        <v>179</v>
      </c>
      <c r="X72" s="16" t="s">
        <v>180</v>
      </c>
      <c r="Y72" s="16" t="s">
        <v>185</v>
      </c>
      <c r="Z72" s="16" t="s">
        <v>185</v>
      </c>
      <c r="AA72" s="16" t="s">
        <v>185</v>
      </c>
      <c r="AB72" s="16" t="s">
        <v>185</v>
      </c>
      <c r="AC72" s="16" t="s">
        <v>185</v>
      </c>
      <c r="AD72" s="16" t="s">
        <v>185</v>
      </c>
      <c r="AE72" s="16" t="s">
        <v>185</v>
      </c>
      <c r="AF72" s="16" t="s">
        <v>185</v>
      </c>
      <c r="AG72" s="16" t="s">
        <v>185</v>
      </c>
      <c r="AH72" s="16" t="s">
        <v>185</v>
      </c>
      <c r="AI72" s="16" t="s">
        <v>185</v>
      </c>
      <c r="AJ72" s="16" t="s">
        <v>185</v>
      </c>
      <c r="AK72" s="16" t="s">
        <v>185</v>
      </c>
    </row>
    <row r="73" spans="1:37" x14ac:dyDescent="0.2">
      <c r="A73" t="s">
        <v>49</v>
      </c>
      <c r="B73" s="1">
        <v>44293</v>
      </c>
      <c r="C73" s="2">
        <v>2021</v>
      </c>
      <c r="D73" t="s">
        <v>50</v>
      </c>
      <c r="E73" t="s">
        <v>115</v>
      </c>
      <c r="F73" t="s">
        <v>116</v>
      </c>
      <c r="G73" t="s">
        <v>56</v>
      </c>
      <c r="H73" t="s">
        <v>59</v>
      </c>
      <c r="I73" s="15">
        <v>1</v>
      </c>
      <c r="J73">
        <v>2</v>
      </c>
      <c r="K73" s="2">
        <v>1</v>
      </c>
      <c r="L73">
        <v>1</v>
      </c>
      <c r="M73" s="2">
        <v>0</v>
      </c>
      <c r="N73" t="s">
        <v>212</v>
      </c>
      <c r="O73">
        <v>70</v>
      </c>
      <c r="P73" t="s">
        <v>213</v>
      </c>
      <c r="Q73">
        <v>34</v>
      </c>
      <c r="R73">
        <v>70</v>
      </c>
      <c r="S73">
        <v>34</v>
      </c>
      <c r="T73">
        <v>4</v>
      </c>
      <c r="U73">
        <v>70</v>
      </c>
      <c r="V73">
        <v>70</v>
      </c>
      <c r="W73" s="17" t="s">
        <v>179</v>
      </c>
      <c r="X73" s="16" t="s">
        <v>180</v>
      </c>
      <c r="Y73" s="16" t="s">
        <v>185</v>
      </c>
      <c r="Z73" s="16" t="s">
        <v>185</v>
      </c>
      <c r="AA73" s="16" t="s">
        <v>185</v>
      </c>
      <c r="AB73" s="16" t="s">
        <v>185</v>
      </c>
      <c r="AC73" s="16" t="s">
        <v>185</v>
      </c>
      <c r="AD73" s="16" t="s">
        <v>185</v>
      </c>
      <c r="AE73" s="16" t="s">
        <v>185</v>
      </c>
      <c r="AF73" s="16" t="s">
        <v>185</v>
      </c>
      <c r="AG73" s="16" t="s">
        <v>185</v>
      </c>
      <c r="AH73" s="16" t="s">
        <v>185</v>
      </c>
      <c r="AI73" s="16" t="s">
        <v>185</v>
      </c>
      <c r="AJ73" s="16" t="s">
        <v>185</v>
      </c>
      <c r="AK73" s="16" t="s">
        <v>185</v>
      </c>
    </row>
    <row r="74" spans="1:37" x14ac:dyDescent="0.2">
      <c r="A74" t="s">
        <v>49</v>
      </c>
      <c r="B74" s="1">
        <v>44293</v>
      </c>
      <c r="C74" s="2">
        <v>2021</v>
      </c>
      <c r="D74" t="s">
        <v>50</v>
      </c>
      <c r="E74" t="s">
        <v>115</v>
      </c>
      <c r="F74" t="s">
        <v>116</v>
      </c>
      <c r="G74" t="s">
        <v>56</v>
      </c>
      <c r="H74" t="s">
        <v>117</v>
      </c>
      <c r="I74" s="15">
        <v>1</v>
      </c>
      <c r="J74">
        <v>2</v>
      </c>
      <c r="K74" s="2">
        <v>1</v>
      </c>
      <c r="L74">
        <v>1</v>
      </c>
      <c r="M74" s="2">
        <v>0</v>
      </c>
      <c r="N74" t="s">
        <v>212</v>
      </c>
      <c r="O74">
        <v>70</v>
      </c>
      <c r="P74" t="s">
        <v>213</v>
      </c>
      <c r="Q74">
        <v>34</v>
      </c>
      <c r="R74">
        <v>70</v>
      </c>
      <c r="S74">
        <v>34</v>
      </c>
      <c r="T74">
        <v>4</v>
      </c>
      <c r="U74">
        <v>70</v>
      </c>
      <c r="V74">
        <v>70</v>
      </c>
      <c r="W74" s="17" t="s">
        <v>179</v>
      </c>
      <c r="X74" s="16" t="s">
        <v>180</v>
      </c>
      <c r="Y74" s="16" t="s">
        <v>185</v>
      </c>
      <c r="Z74" s="16" t="s">
        <v>185</v>
      </c>
      <c r="AA74" s="16" t="s">
        <v>185</v>
      </c>
      <c r="AB74" s="16" t="s">
        <v>185</v>
      </c>
      <c r="AC74" s="16" t="s">
        <v>185</v>
      </c>
      <c r="AD74" s="16" t="s">
        <v>185</v>
      </c>
      <c r="AE74" s="16" t="s">
        <v>185</v>
      </c>
      <c r="AF74" s="16" t="s">
        <v>185</v>
      </c>
      <c r="AG74" s="16" t="s">
        <v>185</v>
      </c>
      <c r="AH74" s="16" t="s">
        <v>185</v>
      </c>
      <c r="AI74" s="16" t="s">
        <v>185</v>
      </c>
      <c r="AJ74" s="16" t="s">
        <v>185</v>
      </c>
      <c r="AK74" s="16" t="s">
        <v>185</v>
      </c>
    </row>
    <row r="75" spans="1:37" x14ac:dyDescent="0.2">
      <c r="A75" t="s">
        <v>49</v>
      </c>
      <c r="B75" s="1">
        <v>44293</v>
      </c>
      <c r="C75" s="2">
        <v>2021</v>
      </c>
      <c r="D75" t="s">
        <v>50</v>
      </c>
      <c r="E75" t="s">
        <v>115</v>
      </c>
      <c r="F75" t="s">
        <v>116</v>
      </c>
      <c r="G75" t="s">
        <v>53</v>
      </c>
      <c r="H75" t="s">
        <v>90</v>
      </c>
      <c r="I75" s="15">
        <v>1</v>
      </c>
      <c r="J75">
        <v>2</v>
      </c>
      <c r="K75" s="2">
        <v>1</v>
      </c>
      <c r="L75">
        <v>1</v>
      </c>
      <c r="M75" s="2">
        <v>0</v>
      </c>
      <c r="N75" t="s">
        <v>212</v>
      </c>
      <c r="O75">
        <v>70</v>
      </c>
      <c r="P75" t="s">
        <v>213</v>
      </c>
      <c r="Q75">
        <v>34</v>
      </c>
      <c r="R75">
        <v>70</v>
      </c>
      <c r="S75">
        <v>34</v>
      </c>
      <c r="T75">
        <v>4</v>
      </c>
      <c r="U75">
        <v>70</v>
      </c>
      <c r="V75">
        <v>70</v>
      </c>
      <c r="W75" s="17" t="s">
        <v>179</v>
      </c>
      <c r="X75" s="16" t="s">
        <v>180</v>
      </c>
      <c r="Y75" s="16" t="s">
        <v>185</v>
      </c>
      <c r="Z75" s="16" t="s">
        <v>185</v>
      </c>
      <c r="AA75" s="16" t="s">
        <v>185</v>
      </c>
      <c r="AB75" s="16" t="s">
        <v>185</v>
      </c>
      <c r="AC75" s="16" t="s">
        <v>185</v>
      </c>
      <c r="AD75" s="16" t="s">
        <v>185</v>
      </c>
      <c r="AE75" s="16" t="s">
        <v>185</v>
      </c>
      <c r="AF75" s="16" t="s">
        <v>185</v>
      </c>
      <c r="AG75" s="16" t="s">
        <v>185</v>
      </c>
      <c r="AH75" s="16" t="s">
        <v>185</v>
      </c>
      <c r="AI75" s="16" t="s">
        <v>185</v>
      </c>
      <c r="AJ75" s="16" t="s">
        <v>185</v>
      </c>
      <c r="AK75" s="16" t="s">
        <v>185</v>
      </c>
    </row>
    <row r="76" spans="1:37" x14ac:dyDescent="0.2">
      <c r="A76" t="s">
        <v>49</v>
      </c>
      <c r="B76" s="1">
        <v>44293</v>
      </c>
      <c r="C76" s="2">
        <v>2021</v>
      </c>
      <c r="D76" t="s">
        <v>50</v>
      </c>
      <c r="E76" t="s">
        <v>115</v>
      </c>
      <c r="F76" t="s">
        <v>116</v>
      </c>
      <c r="G76" t="s">
        <v>60</v>
      </c>
      <c r="H76" t="s">
        <v>61</v>
      </c>
      <c r="I76" s="15">
        <v>1</v>
      </c>
      <c r="J76">
        <v>2</v>
      </c>
      <c r="K76" s="2">
        <v>1</v>
      </c>
      <c r="L76">
        <v>1</v>
      </c>
      <c r="M76" s="2">
        <v>0</v>
      </c>
      <c r="N76" t="s">
        <v>212</v>
      </c>
      <c r="O76">
        <v>70</v>
      </c>
      <c r="P76" t="s">
        <v>213</v>
      </c>
      <c r="Q76">
        <v>34</v>
      </c>
      <c r="R76">
        <v>70</v>
      </c>
      <c r="S76">
        <v>34</v>
      </c>
      <c r="T76">
        <v>4</v>
      </c>
      <c r="U76">
        <v>70</v>
      </c>
      <c r="V76">
        <v>70</v>
      </c>
      <c r="W76" s="17" t="s">
        <v>179</v>
      </c>
      <c r="X76" s="16" t="s">
        <v>180</v>
      </c>
      <c r="Y76" s="16" t="s">
        <v>185</v>
      </c>
      <c r="Z76" s="16" t="s">
        <v>185</v>
      </c>
      <c r="AA76" s="16" t="s">
        <v>185</v>
      </c>
      <c r="AB76" s="16" t="s">
        <v>185</v>
      </c>
      <c r="AC76" s="16" t="s">
        <v>185</v>
      </c>
      <c r="AD76" s="16" t="s">
        <v>185</v>
      </c>
      <c r="AE76" s="16" t="s">
        <v>185</v>
      </c>
      <c r="AF76" s="16" t="s">
        <v>185</v>
      </c>
      <c r="AG76" s="16" t="s">
        <v>185</v>
      </c>
      <c r="AH76" s="16" t="s">
        <v>185</v>
      </c>
      <c r="AI76" s="16" t="s">
        <v>185</v>
      </c>
      <c r="AJ76" s="16" t="s">
        <v>185</v>
      </c>
      <c r="AK76" s="16" t="s">
        <v>185</v>
      </c>
    </row>
    <row r="77" spans="1:37" x14ac:dyDescent="0.2">
      <c r="A77" t="s">
        <v>118</v>
      </c>
      <c r="B77" s="1">
        <v>44293</v>
      </c>
      <c r="C77" s="2">
        <v>2021</v>
      </c>
      <c r="D77" t="s">
        <v>50</v>
      </c>
      <c r="E77" t="s">
        <v>119</v>
      </c>
      <c r="F77" t="s">
        <v>120</v>
      </c>
      <c r="G77" t="s">
        <v>53</v>
      </c>
      <c r="H77" t="s">
        <v>65</v>
      </c>
      <c r="I77" s="15">
        <v>1</v>
      </c>
      <c r="J77">
        <v>2</v>
      </c>
      <c r="K77" s="2">
        <v>2</v>
      </c>
      <c r="L77">
        <v>1</v>
      </c>
      <c r="M77" s="2">
        <v>0</v>
      </c>
      <c r="N77" t="s">
        <v>214</v>
      </c>
      <c r="O77" t="s">
        <v>215</v>
      </c>
      <c r="P77" t="s">
        <v>216</v>
      </c>
      <c r="Q77">
        <v>22</v>
      </c>
      <c r="R77">
        <v>65</v>
      </c>
      <c r="S77">
        <v>22</v>
      </c>
      <c r="T77">
        <v>6</v>
      </c>
      <c r="U77">
        <v>69</v>
      </c>
      <c r="V77">
        <v>69</v>
      </c>
      <c r="W77" s="17" t="s">
        <v>179</v>
      </c>
      <c r="X77" s="16" t="s">
        <v>180</v>
      </c>
      <c r="Y77" s="16" t="s">
        <v>181</v>
      </c>
      <c r="Z77" s="16" t="s">
        <v>185</v>
      </c>
      <c r="AA77" s="16" t="s">
        <v>185</v>
      </c>
      <c r="AB77" s="16" t="s">
        <v>185</v>
      </c>
      <c r="AC77" s="16" t="s">
        <v>185</v>
      </c>
      <c r="AD77" s="16" t="s">
        <v>185</v>
      </c>
      <c r="AE77" s="16" t="s">
        <v>185</v>
      </c>
      <c r="AF77" s="16" t="s">
        <v>185</v>
      </c>
      <c r="AG77" s="16" t="s">
        <v>185</v>
      </c>
      <c r="AH77" s="16" t="s">
        <v>185</v>
      </c>
      <c r="AI77" s="16" t="s">
        <v>185</v>
      </c>
      <c r="AJ77" s="16" t="s">
        <v>185</v>
      </c>
      <c r="AK77" s="16" t="s">
        <v>185</v>
      </c>
    </row>
    <row r="78" spans="1:37" x14ac:dyDescent="0.2">
      <c r="A78" t="s">
        <v>118</v>
      </c>
      <c r="B78" s="1">
        <v>44293</v>
      </c>
      <c r="C78" s="2">
        <v>2021</v>
      </c>
      <c r="D78" t="s">
        <v>50</v>
      </c>
      <c r="E78" t="s">
        <v>119</v>
      </c>
      <c r="F78" t="s">
        <v>120</v>
      </c>
      <c r="G78" t="s">
        <v>53</v>
      </c>
      <c r="H78" t="s">
        <v>55</v>
      </c>
      <c r="I78" s="15">
        <v>1</v>
      </c>
      <c r="J78">
        <v>2</v>
      </c>
      <c r="K78" s="2">
        <v>2</v>
      </c>
      <c r="L78">
        <v>1</v>
      </c>
      <c r="M78" s="2">
        <v>0</v>
      </c>
      <c r="N78" t="s">
        <v>214</v>
      </c>
      <c r="O78" t="s">
        <v>215</v>
      </c>
      <c r="P78" t="s">
        <v>216</v>
      </c>
      <c r="Q78">
        <v>22</v>
      </c>
      <c r="R78">
        <v>65</v>
      </c>
      <c r="S78">
        <v>22</v>
      </c>
      <c r="T78">
        <v>6</v>
      </c>
      <c r="U78">
        <v>69</v>
      </c>
      <c r="V78">
        <v>69</v>
      </c>
      <c r="W78" s="17" t="s">
        <v>179</v>
      </c>
      <c r="X78" s="16" t="s">
        <v>180</v>
      </c>
      <c r="Y78" s="16" t="s">
        <v>181</v>
      </c>
      <c r="Z78" s="16" t="s">
        <v>185</v>
      </c>
      <c r="AA78" s="16" t="s">
        <v>185</v>
      </c>
      <c r="AB78" s="16" t="s">
        <v>185</v>
      </c>
      <c r="AC78" s="16" t="s">
        <v>185</v>
      </c>
      <c r="AD78" s="16" t="s">
        <v>185</v>
      </c>
      <c r="AE78" s="16" t="s">
        <v>185</v>
      </c>
      <c r="AF78" s="16" t="s">
        <v>185</v>
      </c>
      <c r="AG78" s="16" t="s">
        <v>185</v>
      </c>
      <c r="AH78" s="16" t="s">
        <v>185</v>
      </c>
      <c r="AI78" s="16" t="s">
        <v>185</v>
      </c>
      <c r="AJ78" s="16" t="s">
        <v>185</v>
      </c>
      <c r="AK78" s="16" t="s">
        <v>185</v>
      </c>
    </row>
    <row r="79" spans="1:37" x14ac:dyDescent="0.2">
      <c r="A79" t="s">
        <v>118</v>
      </c>
      <c r="B79" s="1">
        <v>44293</v>
      </c>
      <c r="C79" s="2">
        <v>2021</v>
      </c>
      <c r="D79" t="s">
        <v>50</v>
      </c>
      <c r="E79" t="s">
        <v>119</v>
      </c>
      <c r="F79" t="s">
        <v>120</v>
      </c>
      <c r="G79" t="s">
        <v>56</v>
      </c>
      <c r="H79" t="s">
        <v>58</v>
      </c>
      <c r="I79" s="15">
        <v>0</v>
      </c>
      <c r="J79">
        <v>2</v>
      </c>
      <c r="K79" s="2">
        <v>2</v>
      </c>
      <c r="L79">
        <v>1</v>
      </c>
      <c r="M79" s="2">
        <v>0</v>
      </c>
      <c r="N79" t="s">
        <v>214</v>
      </c>
      <c r="O79" t="s">
        <v>215</v>
      </c>
      <c r="P79" t="s">
        <v>216</v>
      </c>
      <c r="Q79">
        <v>22</v>
      </c>
      <c r="R79">
        <v>65</v>
      </c>
      <c r="S79">
        <v>22</v>
      </c>
      <c r="T79">
        <v>6</v>
      </c>
      <c r="U79">
        <v>69</v>
      </c>
      <c r="V79">
        <v>69</v>
      </c>
      <c r="W79" s="17" t="s">
        <v>179</v>
      </c>
      <c r="X79" s="16" t="s">
        <v>180</v>
      </c>
      <c r="Y79" s="16" t="s">
        <v>181</v>
      </c>
      <c r="Z79" s="16" t="s">
        <v>185</v>
      </c>
      <c r="AA79" s="16" t="s">
        <v>185</v>
      </c>
      <c r="AB79" s="16" t="s">
        <v>185</v>
      </c>
      <c r="AC79" s="16" t="s">
        <v>185</v>
      </c>
      <c r="AD79" s="16" t="s">
        <v>185</v>
      </c>
      <c r="AE79" s="16" t="s">
        <v>185</v>
      </c>
      <c r="AF79" s="16" t="s">
        <v>185</v>
      </c>
      <c r="AG79" s="16" t="s">
        <v>185</v>
      </c>
      <c r="AH79" s="16" t="s">
        <v>185</v>
      </c>
      <c r="AI79" s="16" t="s">
        <v>185</v>
      </c>
      <c r="AJ79" s="16" t="s">
        <v>185</v>
      </c>
      <c r="AK79" s="16" t="s">
        <v>185</v>
      </c>
    </row>
    <row r="80" spans="1:37" x14ac:dyDescent="0.2">
      <c r="A80" t="s">
        <v>118</v>
      </c>
      <c r="B80" s="1">
        <v>44293</v>
      </c>
      <c r="C80" s="2">
        <v>2021</v>
      </c>
      <c r="D80" t="s">
        <v>50</v>
      </c>
      <c r="E80" t="s">
        <v>119</v>
      </c>
      <c r="F80" t="s">
        <v>120</v>
      </c>
      <c r="G80" t="s">
        <v>56</v>
      </c>
      <c r="H80" t="s">
        <v>59</v>
      </c>
      <c r="I80" s="15">
        <v>1</v>
      </c>
      <c r="J80">
        <v>2</v>
      </c>
      <c r="K80" s="2">
        <v>2</v>
      </c>
      <c r="L80">
        <v>1</v>
      </c>
      <c r="M80" s="2">
        <v>0</v>
      </c>
      <c r="N80" t="s">
        <v>214</v>
      </c>
      <c r="O80" t="s">
        <v>215</v>
      </c>
      <c r="P80" t="s">
        <v>216</v>
      </c>
      <c r="Q80">
        <v>22</v>
      </c>
      <c r="R80">
        <v>65</v>
      </c>
      <c r="S80">
        <v>22</v>
      </c>
      <c r="T80">
        <v>6</v>
      </c>
      <c r="U80">
        <v>69</v>
      </c>
      <c r="V80">
        <v>69</v>
      </c>
      <c r="W80" s="17" t="s">
        <v>179</v>
      </c>
      <c r="X80" s="16" t="s">
        <v>180</v>
      </c>
      <c r="Y80" s="16" t="s">
        <v>181</v>
      </c>
      <c r="Z80" s="16" t="s">
        <v>185</v>
      </c>
      <c r="AA80" s="16" t="s">
        <v>185</v>
      </c>
      <c r="AB80" s="16" t="s">
        <v>185</v>
      </c>
      <c r="AC80" s="16" t="s">
        <v>185</v>
      </c>
      <c r="AD80" s="16" t="s">
        <v>185</v>
      </c>
      <c r="AE80" s="16" t="s">
        <v>185</v>
      </c>
      <c r="AF80" s="16" t="s">
        <v>185</v>
      </c>
      <c r="AG80" s="16" t="s">
        <v>185</v>
      </c>
      <c r="AH80" s="16" t="s">
        <v>185</v>
      </c>
      <c r="AI80" s="16" t="s">
        <v>185</v>
      </c>
      <c r="AJ80" s="16" t="s">
        <v>185</v>
      </c>
      <c r="AK80" s="16" t="s">
        <v>185</v>
      </c>
    </row>
    <row r="81" spans="1:37" x14ac:dyDescent="0.2">
      <c r="A81" t="s">
        <v>118</v>
      </c>
      <c r="B81" s="1">
        <v>44293</v>
      </c>
      <c r="C81" s="2">
        <v>2021</v>
      </c>
      <c r="D81" t="s">
        <v>50</v>
      </c>
      <c r="E81" t="s">
        <v>119</v>
      </c>
      <c r="F81" t="s">
        <v>120</v>
      </c>
      <c r="G81" t="s">
        <v>60</v>
      </c>
      <c r="H81" t="s">
        <v>61</v>
      </c>
      <c r="I81" s="15">
        <v>1</v>
      </c>
      <c r="J81">
        <v>2</v>
      </c>
      <c r="K81" s="2">
        <v>2</v>
      </c>
      <c r="L81">
        <v>1</v>
      </c>
      <c r="M81" s="2">
        <v>0</v>
      </c>
      <c r="N81" t="s">
        <v>214</v>
      </c>
      <c r="O81" t="s">
        <v>215</v>
      </c>
      <c r="P81" t="s">
        <v>216</v>
      </c>
      <c r="Q81">
        <v>22</v>
      </c>
      <c r="R81">
        <v>65</v>
      </c>
      <c r="S81">
        <v>22</v>
      </c>
      <c r="T81">
        <v>6</v>
      </c>
      <c r="U81">
        <v>69</v>
      </c>
      <c r="V81">
        <v>69</v>
      </c>
      <c r="W81" s="17" t="s">
        <v>179</v>
      </c>
      <c r="X81" s="16" t="s">
        <v>180</v>
      </c>
      <c r="Y81" s="16" t="s">
        <v>181</v>
      </c>
      <c r="Z81" s="16" t="s">
        <v>185</v>
      </c>
      <c r="AA81" s="16" t="s">
        <v>185</v>
      </c>
      <c r="AB81" s="16" t="s">
        <v>185</v>
      </c>
      <c r="AC81" s="16" t="s">
        <v>185</v>
      </c>
      <c r="AD81" s="16" t="s">
        <v>185</v>
      </c>
      <c r="AE81" s="16" t="s">
        <v>185</v>
      </c>
      <c r="AF81" s="16" t="s">
        <v>185</v>
      </c>
      <c r="AG81" s="16" t="s">
        <v>185</v>
      </c>
      <c r="AH81" s="16" t="s">
        <v>185</v>
      </c>
      <c r="AI81" s="16" t="s">
        <v>185</v>
      </c>
      <c r="AJ81" s="16" t="s">
        <v>185</v>
      </c>
      <c r="AK81" s="16" t="s">
        <v>185</v>
      </c>
    </row>
    <row r="82" spans="1:37" x14ac:dyDescent="0.2">
      <c r="A82" t="s">
        <v>121</v>
      </c>
      <c r="B82" s="1">
        <v>44293</v>
      </c>
      <c r="C82" s="2">
        <v>2021</v>
      </c>
      <c r="D82" t="s">
        <v>50</v>
      </c>
      <c r="E82" t="s">
        <v>122</v>
      </c>
      <c r="F82" t="s">
        <v>123</v>
      </c>
      <c r="G82" t="s">
        <v>53</v>
      </c>
      <c r="H82" t="s">
        <v>54</v>
      </c>
      <c r="I82" s="15">
        <v>1</v>
      </c>
      <c r="J82">
        <v>2</v>
      </c>
      <c r="K82" s="2">
        <v>2</v>
      </c>
      <c r="L82">
        <v>0</v>
      </c>
      <c r="M82" s="2">
        <v>0</v>
      </c>
      <c r="N82" t="s">
        <v>217</v>
      </c>
      <c r="O82" t="s">
        <v>218</v>
      </c>
      <c r="P82" t="s">
        <v>219</v>
      </c>
      <c r="Q82">
        <v>64</v>
      </c>
      <c r="R82">
        <v>60</v>
      </c>
      <c r="S82">
        <v>60</v>
      </c>
      <c r="T82">
        <v>71</v>
      </c>
      <c r="U82">
        <v>5</v>
      </c>
      <c r="V82">
        <v>71</v>
      </c>
      <c r="W82" s="17" t="s">
        <v>198</v>
      </c>
      <c r="X82" s="16" t="s">
        <v>180</v>
      </c>
      <c r="Y82" s="16" t="s">
        <v>220</v>
      </c>
      <c r="Z82" s="16" t="s">
        <v>185</v>
      </c>
      <c r="AA82" s="16" t="s">
        <v>185</v>
      </c>
      <c r="AB82" s="16" t="s">
        <v>185</v>
      </c>
      <c r="AC82" s="16" t="s">
        <v>185</v>
      </c>
      <c r="AD82" s="16" t="s">
        <v>185</v>
      </c>
      <c r="AE82" s="16" t="s">
        <v>185</v>
      </c>
      <c r="AF82" s="16" t="s">
        <v>185</v>
      </c>
      <c r="AG82" s="16" t="s">
        <v>185</v>
      </c>
      <c r="AH82" s="16" t="s">
        <v>185</v>
      </c>
      <c r="AI82" s="16" t="s">
        <v>185</v>
      </c>
      <c r="AJ82" s="16" t="s">
        <v>185</v>
      </c>
      <c r="AK82" s="16" t="s">
        <v>185</v>
      </c>
    </row>
    <row r="83" spans="1:37" x14ac:dyDescent="0.2">
      <c r="A83" t="s">
        <v>121</v>
      </c>
      <c r="B83" s="1">
        <v>44293</v>
      </c>
      <c r="C83" s="2">
        <v>2021</v>
      </c>
      <c r="D83" t="s">
        <v>50</v>
      </c>
      <c r="E83" t="s">
        <v>122</v>
      </c>
      <c r="F83" t="s">
        <v>123</v>
      </c>
      <c r="G83" t="s">
        <v>53</v>
      </c>
      <c r="H83" t="s">
        <v>65</v>
      </c>
      <c r="I83" s="15">
        <v>1</v>
      </c>
      <c r="J83">
        <v>2</v>
      </c>
      <c r="K83" s="2">
        <v>2</v>
      </c>
      <c r="L83">
        <v>0</v>
      </c>
      <c r="M83" s="2">
        <v>0</v>
      </c>
      <c r="N83" t="s">
        <v>217</v>
      </c>
      <c r="O83" t="s">
        <v>218</v>
      </c>
      <c r="P83" t="s">
        <v>219</v>
      </c>
      <c r="Q83">
        <v>64</v>
      </c>
      <c r="R83">
        <v>60</v>
      </c>
      <c r="S83">
        <v>60</v>
      </c>
      <c r="T83">
        <v>71</v>
      </c>
      <c r="U83">
        <v>5</v>
      </c>
      <c r="V83">
        <v>71</v>
      </c>
      <c r="W83" s="17" t="s">
        <v>198</v>
      </c>
      <c r="X83" s="16" t="s">
        <v>180</v>
      </c>
      <c r="Y83" s="16" t="s">
        <v>220</v>
      </c>
      <c r="Z83" s="16" t="s">
        <v>185</v>
      </c>
      <c r="AA83" s="16" t="s">
        <v>185</v>
      </c>
      <c r="AB83" s="16" t="s">
        <v>185</v>
      </c>
      <c r="AC83" s="16" t="s">
        <v>185</v>
      </c>
      <c r="AD83" s="16" t="s">
        <v>185</v>
      </c>
      <c r="AE83" s="16" t="s">
        <v>185</v>
      </c>
      <c r="AF83" s="16" t="s">
        <v>185</v>
      </c>
      <c r="AG83" s="16" t="s">
        <v>185</v>
      </c>
      <c r="AH83" s="16" t="s">
        <v>185</v>
      </c>
      <c r="AI83" s="16" t="s">
        <v>185</v>
      </c>
      <c r="AJ83" s="16" t="s">
        <v>185</v>
      </c>
      <c r="AK83" s="16" t="s">
        <v>185</v>
      </c>
    </row>
    <row r="84" spans="1:37" x14ac:dyDescent="0.2">
      <c r="A84" t="s">
        <v>121</v>
      </c>
      <c r="B84" s="1">
        <v>44293</v>
      </c>
      <c r="C84" s="2">
        <v>2021</v>
      </c>
      <c r="D84" t="s">
        <v>50</v>
      </c>
      <c r="E84" t="s">
        <v>122</v>
      </c>
      <c r="F84" t="s">
        <v>123</v>
      </c>
      <c r="G84" t="s">
        <v>53</v>
      </c>
      <c r="H84" t="s">
        <v>55</v>
      </c>
      <c r="I84" s="15">
        <v>1</v>
      </c>
      <c r="J84">
        <v>2</v>
      </c>
      <c r="K84" s="2">
        <v>2</v>
      </c>
      <c r="L84">
        <v>0</v>
      </c>
      <c r="M84" s="2">
        <v>0</v>
      </c>
      <c r="N84" t="s">
        <v>217</v>
      </c>
      <c r="O84" t="s">
        <v>218</v>
      </c>
      <c r="P84" t="s">
        <v>219</v>
      </c>
      <c r="Q84">
        <v>64</v>
      </c>
      <c r="R84">
        <v>60</v>
      </c>
      <c r="S84">
        <v>60</v>
      </c>
      <c r="T84">
        <v>71</v>
      </c>
      <c r="U84">
        <v>5</v>
      </c>
      <c r="V84">
        <v>71</v>
      </c>
      <c r="W84" s="17" t="s">
        <v>198</v>
      </c>
      <c r="X84" s="16" t="s">
        <v>180</v>
      </c>
      <c r="Y84" s="16" t="s">
        <v>220</v>
      </c>
      <c r="Z84" s="16" t="s">
        <v>185</v>
      </c>
      <c r="AA84" s="16" t="s">
        <v>185</v>
      </c>
      <c r="AB84" s="16" t="s">
        <v>185</v>
      </c>
      <c r="AC84" s="16" t="s">
        <v>185</v>
      </c>
      <c r="AD84" s="16" t="s">
        <v>185</v>
      </c>
      <c r="AE84" s="16" t="s">
        <v>185</v>
      </c>
      <c r="AF84" s="16" t="s">
        <v>185</v>
      </c>
      <c r="AG84" s="16" t="s">
        <v>185</v>
      </c>
      <c r="AH84" s="16" t="s">
        <v>185</v>
      </c>
      <c r="AI84" s="16" t="s">
        <v>185</v>
      </c>
      <c r="AJ84" s="16" t="s">
        <v>185</v>
      </c>
      <c r="AK84" s="16" t="s">
        <v>185</v>
      </c>
    </row>
    <row r="85" spans="1:37" x14ac:dyDescent="0.2">
      <c r="A85" t="s">
        <v>121</v>
      </c>
      <c r="B85" s="1">
        <v>44293</v>
      </c>
      <c r="C85" s="2">
        <v>2021</v>
      </c>
      <c r="D85" t="s">
        <v>50</v>
      </c>
      <c r="E85" t="s">
        <v>122</v>
      </c>
      <c r="F85" t="s">
        <v>123</v>
      </c>
      <c r="G85" t="s">
        <v>56</v>
      </c>
      <c r="H85" t="s">
        <v>59</v>
      </c>
      <c r="I85" s="15">
        <v>0</v>
      </c>
      <c r="J85">
        <v>2</v>
      </c>
      <c r="K85" s="2">
        <v>2</v>
      </c>
      <c r="L85">
        <v>0</v>
      </c>
      <c r="M85" s="2">
        <v>0</v>
      </c>
      <c r="N85" t="s">
        <v>217</v>
      </c>
      <c r="O85" t="s">
        <v>218</v>
      </c>
      <c r="P85" t="s">
        <v>219</v>
      </c>
      <c r="Q85">
        <v>64</v>
      </c>
      <c r="R85">
        <v>60</v>
      </c>
      <c r="S85">
        <v>60</v>
      </c>
      <c r="T85">
        <v>71</v>
      </c>
      <c r="U85">
        <v>5</v>
      </c>
      <c r="V85">
        <v>71</v>
      </c>
      <c r="W85" s="17" t="s">
        <v>198</v>
      </c>
      <c r="X85" s="16" t="s">
        <v>180</v>
      </c>
      <c r="Y85" s="16" t="s">
        <v>220</v>
      </c>
      <c r="Z85" s="16" t="s">
        <v>185</v>
      </c>
      <c r="AA85" s="16" t="s">
        <v>185</v>
      </c>
      <c r="AB85" s="16" t="s">
        <v>185</v>
      </c>
      <c r="AC85" s="16" t="s">
        <v>185</v>
      </c>
      <c r="AD85" s="16" t="s">
        <v>185</v>
      </c>
      <c r="AE85" s="16" t="s">
        <v>185</v>
      </c>
      <c r="AF85" s="16" t="s">
        <v>185</v>
      </c>
      <c r="AG85" s="16" t="s">
        <v>185</v>
      </c>
      <c r="AH85" s="16" t="s">
        <v>185</v>
      </c>
      <c r="AI85" s="16" t="s">
        <v>185</v>
      </c>
      <c r="AJ85" s="16" t="s">
        <v>185</v>
      </c>
      <c r="AK85" s="16" t="s">
        <v>185</v>
      </c>
    </row>
    <row r="86" spans="1:37" x14ac:dyDescent="0.2">
      <c r="A86" t="s">
        <v>121</v>
      </c>
      <c r="B86" s="1">
        <v>44293</v>
      </c>
      <c r="C86" s="2">
        <v>2021</v>
      </c>
      <c r="D86" t="s">
        <v>50</v>
      </c>
      <c r="E86" t="s">
        <v>122</v>
      </c>
      <c r="F86" t="s">
        <v>123</v>
      </c>
      <c r="G86" t="s">
        <v>53</v>
      </c>
      <c r="H86" t="s">
        <v>90</v>
      </c>
      <c r="I86" s="15">
        <v>1</v>
      </c>
      <c r="J86">
        <v>2</v>
      </c>
      <c r="K86" s="2">
        <v>2</v>
      </c>
      <c r="L86">
        <v>0</v>
      </c>
      <c r="M86" s="2">
        <v>0</v>
      </c>
      <c r="N86" t="s">
        <v>217</v>
      </c>
      <c r="O86" t="s">
        <v>218</v>
      </c>
      <c r="P86" t="s">
        <v>219</v>
      </c>
      <c r="Q86">
        <v>64</v>
      </c>
      <c r="R86">
        <v>60</v>
      </c>
      <c r="S86">
        <v>60</v>
      </c>
      <c r="T86">
        <v>71</v>
      </c>
      <c r="U86">
        <v>5</v>
      </c>
      <c r="V86">
        <v>71</v>
      </c>
      <c r="W86" s="17" t="s">
        <v>198</v>
      </c>
      <c r="X86" s="16" t="s">
        <v>180</v>
      </c>
      <c r="Y86" s="16" t="s">
        <v>220</v>
      </c>
      <c r="Z86" s="16" t="s">
        <v>185</v>
      </c>
      <c r="AA86" s="16" t="s">
        <v>185</v>
      </c>
      <c r="AB86" s="16" t="s">
        <v>185</v>
      </c>
      <c r="AC86" s="16" t="s">
        <v>185</v>
      </c>
      <c r="AD86" s="16" t="s">
        <v>185</v>
      </c>
      <c r="AE86" s="16" t="s">
        <v>185</v>
      </c>
      <c r="AF86" s="16" t="s">
        <v>185</v>
      </c>
      <c r="AG86" s="16" t="s">
        <v>185</v>
      </c>
      <c r="AH86" s="16" t="s">
        <v>185</v>
      </c>
      <c r="AI86" s="16" t="s">
        <v>185</v>
      </c>
      <c r="AJ86" s="16" t="s">
        <v>185</v>
      </c>
      <c r="AK86" s="16" t="s">
        <v>185</v>
      </c>
    </row>
    <row r="87" spans="1:37" x14ac:dyDescent="0.2">
      <c r="A87" t="s">
        <v>121</v>
      </c>
      <c r="B87" s="1">
        <v>44293</v>
      </c>
      <c r="C87" s="2">
        <v>2021</v>
      </c>
      <c r="D87" t="s">
        <v>50</v>
      </c>
      <c r="E87" t="s">
        <v>122</v>
      </c>
      <c r="F87" t="s">
        <v>123</v>
      </c>
      <c r="G87" t="s">
        <v>60</v>
      </c>
      <c r="H87" t="s">
        <v>61</v>
      </c>
      <c r="I87" s="15">
        <v>1</v>
      </c>
      <c r="J87">
        <v>2</v>
      </c>
      <c r="K87" s="2">
        <v>2</v>
      </c>
      <c r="L87">
        <v>0</v>
      </c>
      <c r="M87" s="2">
        <v>0</v>
      </c>
      <c r="N87" t="s">
        <v>217</v>
      </c>
      <c r="O87" t="s">
        <v>218</v>
      </c>
      <c r="P87" t="s">
        <v>219</v>
      </c>
      <c r="Q87">
        <v>64</v>
      </c>
      <c r="R87">
        <v>60</v>
      </c>
      <c r="S87">
        <v>60</v>
      </c>
      <c r="T87">
        <v>71</v>
      </c>
      <c r="U87">
        <v>5</v>
      </c>
      <c r="V87">
        <v>71</v>
      </c>
      <c r="W87" s="17" t="s">
        <v>198</v>
      </c>
      <c r="X87" s="16" t="s">
        <v>180</v>
      </c>
      <c r="Y87" s="16" t="s">
        <v>220</v>
      </c>
      <c r="Z87" s="16" t="s">
        <v>185</v>
      </c>
      <c r="AA87" s="16" t="s">
        <v>185</v>
      </c>
      <c r="AB87" s="16" t="s">
        <v>185</v>
      </c>
      <c r="AC87" s="16" t="s">
        <v>185</v>
      </c>
      <c r="AD87" s="16" t="s">
        <v>185</v>
      </c>
      <c r="AE87" s="16" t="s">
        <v>185</v>
      </c>
      <c r="AF87" s="16" t="s">
        <v>185</v>
      </c>
      <c r="AG87" s="16" t="s">
        <v>185</v>
      </c>
      <c r="AH87" s="16" t="s">
        <v>185</v>
      </c>
      <c r="AI87" s="16" t="s">
        <v>185</v>
      </c>
      <c r="AJ87" s="16" t="s">
        <v>185</v>
      </c>
      <c r="AK87" s="16" t="s">
        <v>185</v>
      </c>
    </row>
    <row r="88" spans="1:37" x14ac:dyDescent="0.2">
      <c r="A88" t="s">
        <v>124</v>
      </c>
      <c r="B88" s="1">
        <v>44293</v>
      </c>
      <c r="C88" s="2">
        <v>2021</v>
      </c>
      <c r="D88" t="s">
        <v>50</v>
      </c>
      <c r="E88" t="s">
        <v>125</v>
      </c>
      <c r="F88" t="s">
        <v>126</v>
      </c>
      <c r="G88" t="s">
        <v>53</v>
      </c>
      <c r="H88" t="s">
        <v>55</v>
      </c>
      <c r="I88" s="15">
        <v>1</v>
      </c>
      <c r="J88">
        <v>2</v>
      </c>
      <c r="K88" s="2">
        <v>1</v>
      </c>
      <c r="L88">
        <v>1</v>
      </c>
      <c r="M88" s="2">
        <v>0</v>
      </c>
      <c r="N88" t="s">
        <v>221</v>
      </c>
      <c r="O88">
        <v>85</v>
      </c>
      <c r="P88" t="s">
        <v>222</v>
      </c>
      <c r="Q88">
        <v>10</v>
      </c>
      <c r="R88">
        <v>85</v>
      </c>
      <c r="S88">
        <v>10</v>
      </c>
      <c r="T88">
        <v>67</v>
      </c>
      <c r="U88">
        <v>85</v>
      </c>
      <c r="V88">
        <v>85</v>
      </c>
      <c r="W88" s="17" t="s">
        <v>179</v>
      </c>
      <c r="X88" s="16" t="s">
        <v>188</v>
      </c>
      <c r="Y88" s="16" t="s">
        <v>220</v>
      </c>
      <c r="Z88" s="16" t="s">
        <v>185</v>
      </c>
      <c r="AA88" s="16" t="s">
        <v>185</v>
      </c>
      <c r="AB88" s="16" t="s">
        <v>185</v>
      </c>
      <c r="AC88" s="16" t="s">
        <v>185</v>
      </c>
      <c r="AD88" s="16" t="s">
        <v>185</v>
      </c>
      <c r="AE88" s="16" t="s">
        <v>185</v>
      </c>
      <c r="AF88" s="16" t="s">
        <v>185</v>
      </c>
      <c r="AG88" s="16" t="s">
        <v>185</v>
      </c>
      <c r="AH88" s="16" t="s">
        <v>185</v>
      </c>
      <c r="AI88" s="16" t="s">
        <v>185</v>
      </c>
      <c r="AJ88" s="16" t="s">
        <v>185</v>
      </c>
      <c r="AK88" s="16" t="s">
        <v>185</v>
      </c>
    </row>
    <row r="89" spans="1:37" x14ac:dyDescent="0.2">
      <c r="A89" t="s">
        <v>124</v>
      </c>
      <c r="B89" s="1">
        <v>44293</v>
      </c>
      <c r="C89" s="2">
        <v>2021</v>
      </c>
      <c r="D89" t="s">
        <v>50</v>
      </c>
      <c r="E89" t="s">
        <v>127</v>
      </c>
      <c r="F89" t="s">
        <v>128</v>
      </c>
      <c r="G89" t="s">
        <v>53</v>
      </c>
      <c r="H89" t="s">
        <v>54</v>
      </c>
      <c r="I89" s="15">
        <v>1</v>
      </c>
      <c r="J89">
        <v>2</v>
      </c>
      <c r="K89" s="2">
        <v>1</v>
      </c>
      <c r="L89">
        <v>1</v>
      </c>
      <c r="M89" s="2">
        <v>0</v>
      </c>
      <c r="N89" t="s">
        <v>223</v>
      </c>
      <c r="O89">
        <v>90</v>
      </c>
      <c r="P89" t="s">
        <v>224</v>
      </c>
      <c r="Q89">
        <v>13</v>
      </c>
      <c r="R89">
        <v>90</v>
      </c>
      <c r="S89">
        <v>13</v>
      </c>
      <c r="T89">
        <v>73</v>
      </c>
      <c r="U89">
        <v>90</v>
      </c>
      <c r="V89">
        <v>90</v>
      </c>
      <c r="W89" s="17" t="s">
        <v>179</v>
      </c>
      <c r="X89" s="16" t="s">
        <v>188</v>
      </c>
      <c r="Y89" s="16" t="s">
        <v>220</v>
      </c>
      <c r="Z89" s="16" t="s">
        <v>185</v>
      </c>
      <c r="AA89" s="16" t="s">
        <v>185</v>
      </c>
      <c r="AB89" s="16" t="s">
        <v>185</v>
      </c>
      <c r="AC89" s="16" t="s">
        <v>185</v>
      </c>
      <c r="AD89" s="16" t="s">
        <v>185</v>
      </c>
      <c r="AE89" s="16" t="s">
        <v>185</v>
      </c>
      <c r="AF89" s="16" t="s">
        <v>185</v>
      </c>
      <c r="AG89" s="16" t="s">
        <v>185</v>
      </c>
      <c r="AH89" s="16" t="s">
        <v>185</v>
      </c>
      <c r="AI89" s="16" t="s">
        <v>185</v>
      </c>
      <c r="AJ89" s="16" t="s">
        <v>185</v>
      </c>
      <c r="AK89" s="16" t="s">
        <v>185</v>
      </c>
    </row>
    <row r="90" spans="1:37" x14ac:dyDescent="0.2">
      <c r="A90" t="s">
        <v>124</v>
      </c>
      <c r="B90" s="1">
        <v>44293</v>
      </c>
      <c r="C90" s="2">
        <v>2021</v>
      </c>
      <c r="D90" t="s">
        <v>50</v>
      </c>
      <c r="E90" t="s">
        <v>127</v>
      </c>
      <c r="F90" t="s">
        <v>128</v>
      </c>
      <c r="G90" t="s">
        <v>53</v>
      </c>
      <c r="H90" t="s">
        <v>65</v>
      </c>
      <c r="I90" s="15">
        <v>1</v>
      </c>
      <c r="J90">
        <v>2</v>
      </c>
      <c r="K90" s="2">
        <v>1</v>
      </c>
      <c r="L90">
        <v>1</v>
      </c>
      <c r="M90" s="2">
        <v>0</v>
      </c>
      <c r="N90" t="s">
        <v>223</v>
      </c>
      <c r="O90">
        <v>90</v>
      </c>
      <c r="P90" t="s">
        <v>224</v>
      </c>
      <c r="Q90">
        <v>13</v>
      </c>
      <c r="R90">
        <v>90</v>
      </c>
      <c r="S90">
        <v>13</v>
      </c>
      <c r="T90">
        <v>73</v>
      </c>
      <c r="U90">
        <v>90</v>
      </c>
      <c r="V90">
        <v>90</v>
      </c>
      <c r="W90" s="17" t="s">
        <v>179</v>
      </c>
      <c r="X90" s="16" t="s">
        <v>188</v>
      </c>
      <c r="Y90" s="16" t="s">
        <v>220</v>
      </c>
      <c r="Z90" s="16" t="s">
        <v>185</v>
      </c>
      <c r="AA90" s="16" t="s">
        <v>185</v>
      </c>
      <c r="AB90" s="16" t="s">
        <v>185</v>
      </c>
      <c r="AC90" s="16" t="s">
        <v>185</v>
      </c>
      <c r="AD90" s="16" t="s">
        <v>185</v>
      </c>
      <c r="AE90" s="16" t="s">
        <v>185</v>
      </c>
      <c r="AF90" s="16" t="s">
        <v>185</v>
      </c>
      <c r="AG90" s="16" t="s">
        <v>185</v>
      </c>
      <c r="AH90" s="16" t="s">
        <v>185</v>
      </c>
      <c r="AI90" s="16" t="s">
        <v>185</v>
      </c>
      <c r="AJ90" s="16" t="s">
        <v>185</v>
      </c>
      <c r="AK90" s="16" t="s">
        <v>185</v>
      </c>
    </row>
    <row r="91" spans="1:37" x14ac:dyDescent="0.2">
      <c r="A91" t="s">
        <v>124</v>
      </c>
      <c r="B91" s="1">
        <v>44293</v>
      </c>
      <c r="C91" s="2">
        <v>2021</v>
      </c>
      <c r="D91" t="s">
        <v>50</v>
      </c>
      <c r="E91" t="s">
        <v>127</v>
      </c>
      <c r="F91" t="s">
        <v>128</v>
      </c>
      <c r="G91" t="s">
        <v>53</v>
      </c>
      <c r="H91" t="s">
        <v>55</v>
      </c>
      <c r="I91" s="15">
        <v>1</v>
      </c>
      <c r="J91">
        <v>2</v>
      </c>
      <c r="K91" s="2">
        <v>1</v>
      </c>
      <c r="L91">
        <v>1</v>
      </c>
      <c r="M91" s="2">
        <v>0</v>
      </c>
      <c r="N91" t="s">
        <v>223</v>
      </c>
      <c r="O91">
        <v>90</v>
      </c>
      <c r="P91" t="s">
        <v>224</v>
      </c>
      <c r="Q91">
        <v>13</v>
      </c>
      <c r="R91">
        <v>90</v>
      </c>
      <c r="S91">
        <v>13</v>
      </c>
      <c r="T91">
        <v>73</v>
      </c>
      <c r="U91">
        <v>90</v>
      </c>
      <c r="V91">
        <v>90</v>
      </c>
      <c r="W91" s="17" t="s">
        <v>179</v>
      </c>
      <c r="X91" s="16" t="s">
        <v>188</v>
      </c>
      <c r="Y91" s="16" t="s">
        <v>220</v>
      </c>
      <c r="Z91" s="16" t="s">
        <v>185</v>
      </c>
      <c r="AA91" s="16" t="s">
        <v>185</v>
      </c>
      <c r="AB91" s="16" t="s">
        <v>185</v>
      </c>
      <c r="AC91" s="16" t="s">
        <v>185</v>
      </c>
      <c r="AD91" s="16" t="s">
        <v>185</v>
      </c>
      <c r="AE91" s="16" t="s">
        <v>185</v>
      </c>
      <c r="AF91" s="16" t="s">
        <v>185</v>
      </c>
      <c r="AG91" s="16" t="s">
        <v>185</v>
      </c>
      <c r="AH91" s="16" t="s">
        <v>185</v>
      </c>
      <c r="AI91" s="16" t="s">
        <v>185</v>
      </c>
      <c r="AJ91" s="16" t="s">
        <v>185</v>
      </c>
      <c r="AK91" s="16" t="s">
        <v>185</v>
      </c>
    </row>
    <row r="92" spans="1:37" x14ac:dyDescent="0.2">
      <c r="A92" t="s">
        <v>124</v>
      </c>
      <c r="B92" s="1">
        <v>44293</v>
      </c>
      <c r="C92" s="2">
        <v>2021</v>
      </c>
      <c r="D92" t="s">
        <v>50</v>
      </c>
      <c r="E92" t="s">
        <v>127</v>
      </c>
      <c r="F92" t="s">
        <v>128</v>
      </c>
      <c r="G92" t="s">
        <v>56</v>
      </c>
      <c r="H92" t="s">
        <v>59</v>
      </c>
      <c r="I92" s="15">
        <v>1</v>
      </c>
      <c r="J92">
        <v>2</v>
      </c>
      <c r="K92" s="2">
        <v>1</v>
      </c>
      <c r="L92">
        <v>1</v>
      </c>
      <c r="M92" s="2">
        <v>0</v>
      </c>
      <c r="N92" t="s">
        <v>223</v>
      </c>
      <c r="O92">
        <v>90</v>
      </c>
      <c r="P92" t="s">
        <v>224</v>
      </c>
      <c r="Q92">
        <v>13</v>
      </c>
      <c r="R92">
        <v>90</v>
      </c>
      <c r="S92">
        <v>13</v>
      </c>
      <c r="T92">
        <v>73</v>
      </c>
      <c r="U92">
        <v>90</v>
      </c>
      <c r="V92">
        <v>90</v>
      </c>
      <c r="W92" s="17" t="s">
        <v>179</v>
      </c>
      <c r="X92" s="16" t="s">
        <v>188</v>
      </c>
      <c r="Y92" s="16" t="s">
        <v>220</v>
      </c>
      <c r="Z92" s="16" t="s">
        <v>185</v>
      </c>
      <c r="AA92" s="16" t="s">
        <v>185</v>
      </c>
      <c r="AB92" s="16" t="s">
        <v>185</v>
      </c>
      <c r="AC92" s="16" t="s">
        <v>185</v>
      </c>
      <c r="AD92" s="16" t="s">
        <v>185</v>
      </c>
      <c r="AE92" s="16" t="s">
        <v>185</v>
      </c>
      <c r="AF92" s="16" t="s">
        <v>185</v>
      </c>
      <c r="AG92" s="16" t="s">
        <v>185</v>
      </c>
      <c r="AH92" s="16" t="s">
        <v>185</v>
      </c>
      <c r="AI92" s="16" t="s">
        <v>185</v>
      </c>
      <c r="AJ92" s="16" t="s">
        <v>185</v>
      </c>
      <c r="AK92" s="16" t="s">
        <v>185</v>
      </c>
    </row>
    <row r="93" spans="1:37" x14ac:dyDescent="0.2">
      <c r="A93" t="s">
        <v>124</v>
      </c>
      <c r="B93" s="1">
        <v>44293</v>
      </c>
      <c r="C93" s="2">
        <v>2021</v>
      </c>
      <c r="D93" t="s">
        <v>50</v>
      </c>
      <c r="E93" t="s">
        <v>127</v>
      </c>
      <c r="F93" t="s">
        <v>128</v>
      </c>
      <c r="G93" t="s">
        <v>53</v>
      </c>
      <c r="H93" t="s">
        <v>114</v>
      </c>
      <c r="I93" s="15">
        <v>1</v>
      </c>
      <c r="J93">
        <v>2</v>
      </c>
      <c r="K93" s="2">
        <v>1</v>
      </c>
      <c r="L93">
        <v>1</v>
      </c>
      <c r="M93" s="2">
        <v>0</v>
      </c>
      <c r="N93" t="s">
        <v>223</v>
      </c>
      <c r="O93">
        <v>90</v>
      </c>
      <c r="P93" t="s">
        <v>224</v>
      </c>
      <c r="Q93">
        <v>13</v>
      </c>
      <c r="R93">
        <v>90</v>
      </c>
      <c r="S93">
        <v>13</v>
      </c>
      <c r="T93">
        <v>73</v>
      </c>
      <c r="U93">
        <v>90</v>
      </c>
      <c r="V93">
        <v>90</v>
      </c>
      <c r="W93" s="17" t="s">
        <v>179</v>
      </c>
      <c r="X93" s="16" t="s">
        <v>188</v>
      </c>
      <c r="Y93" s="16" t="s">
        <v>220</v>
      </c>
      <c r="Z93" s="16" t="s">
        <v>185</v>
      </c>
      <c r="AA93" s="16" t="s">
        <v>185</v>
      </c>
      <c r="AB93" s="16" t="s">
        <v>185</v>
      </c>
      <c r="AC93" s="16" t="s">
        <v>185</v>
      </c>
      <c r="AD93" s="16" t="s">
        <v>185</v>
      </c>
      <c r="AE93" s="16" t="s">
        <v>185</v>
      </c>
      <c r="AF93" s="16" t="s">
        <v>185</v>
      </c>
      <c r="AG93" s="16" t="s">
        <v>185</v>
      </c>
      <c r="AH93" s="16" t="s">
        <v>185</v>
      </c>
      <c r="AI93" s="16" t="s">
        <v>185</v>
      </c>
      <c r="AJ93" s="16" t="s">
        <v>185</v>
      </c>
      <c r="AK93" s="16" t="s">
        <v>185</v>
      </c>
    </row>
    <row r="94" spans="1:37" x14ac:dyDescent="0.2">
      <c r="A94" t="s">
        <v>129</v>
      </c>
      <c r="B94" s="1">
        <v>44293</v>
      </c>
      <c r="C94" s="2">
        <v>2021</v>
      </c>
      <c r="D94" t="s">
        <v>85</v>
      </c>
      <c r="E94" t="s">
        <v>130</v>
      </c>
      <c r="F94" t="s">
        <v>131</v>
      </c>
      <c r="G94" t="s">
        <v>56</v>
      </c>
      <c r="H94" t="s">
        <v>73</v>
      </c>
      <c r="I94" s="15">
        <v>1</v>
      </c>
      <c r="J94">
        <v>2</v>
      </c>
      <c r="K94" s="2">
        <v>1</v>
      </c>
      <c r="L94">
        <v>0</v>
      </c>
      <c r="M94" s="2">
        <v>0</v>
      </c>
      <c r="N94" t="s">
        <v>225</v>
      </c>
      <c r="O94">
        <v>83</v>
      </c>
      <c r="P94" t="s">
        <v>226</v>
      </c>
      <c r="Q94">
        <v>61</v>
      </c>
      <c r="R94">
        <v>83</v>
      </c>
      <c r="S94">
        <v>61</v>
      </c>
      <c r="T94">
        <v>69</v>
      </c>
      <c r="U94">
        <v>83</v>
      </c>
      <c r="V94">
        <v>83</v>
      </c>
      <c r="W94" s="17" t="s">
        <v>179</v>
      </c>
      <c r="X94" s="16" t="s">
        <v>188</v>
      </c>
      <c r="Y94" s="16" t="s">
        <v>220</v>
      </c>
      <c r="Z94" s="16" t="s">
        <v>185</v>
      </c>
      <c r="AA94" s="16" t="s">
        <v>185</v>
      </c>
      <c r="AB94" s="16" t="s">
        <v>185</v>
      </c>
      <c r="AC94" s="16" t="s">
        <v>185</v>
      </c>
      <c r="AD94" s="16" t="s">
        <v>185</v>
      </c>
      <c r="AE94" s="16" t="s">
        <v>185</v>
      </c>
      <c r="AF94" s="16" t="s">
        <v>185</v>
      </c>
      <c r="AG94" s="16" t="s">
        <v>185</v>
      </c>
      <c r="AH94" s="16" t="s">
        <v>185</v>
      </c>
      <c r="AI94" s="16" t="s">
        <v>185</v>
      </c>
      <c r="AJ94" s="16" t="s">
        <v>185</v>
      </c>
      <c r="AK94" s="16" t="s">
        <v>185</v>
      </c>
    </row>
    <row r="95" spans="1:37" x14ac:dyDescent="0.2">
      <c r="A95" t="s">
        <v>129</v>
      </c>
      <c r="B95" s="1">
        <v>44293</v>
      </c>
      <c r="C95" s="2">
        <v>2021</v>
      </c>
      <c r="D95" t="s">
        <v>85</v>
      </c>
      <c r="E95" t="s">
        <v>132</v>
      </c>
      <c r="F95" t="s">
        <v>133</v>
      </c>
      <c r="G95" t="s">
        <v>53</v>
      </c>
      <c r="H95" t="s">
        <v>54</v>
      </c>
      <c r="I95" s="15">
        <v>1</v>
      </c>
      <c r="J95">
        <v>0</v>
      </c>
      <c r="K95" s="2">
        <v>0</v>
      </c>
      <c r="L95">
        <v>0</v>
      </c>
      <c r="M95" s="2">
        <v>0</v>
      </c>
      <c r="S95">
        <v>0</v>
      </c>
      <c r="V95">
        <v>0</v>
      </c>
      <c r="W95" s="17" t="s">
        <v>185</v>
      </c>
      <c r="X95" s="16" t="s">
        <v>185</v>
      </c>
      <c r="Y95" s="16" t="s">
        <v>185</v>
      </c>
      <c r="Z95" s="16" t="s">
        <v>185</v>
      </c>
      <c r="AA95" s="16" t="s">
        <v>185</v>
      </c>
      <c r="AB95" s="16" t="s">
        <v>185</v>
      </c>
      <c r="AC95" s="16" t="s">
        <v>185</v>
      </c>
      <c r="AD95" s="16" t="s">
        <v>185</v>
      </c>
      <c r="AE95" s="16" t="s">
        <v>185</v>
      </c>
      <c r="AF95" s="16" t="s">
        <v>185</v>
      </c>
      <c r="AG95" s="16" t="s">
        <v>185</v>
      </c>
      <c r="AH95" s="16" t="s">
        <v>185</v>
      </c>
      <c r="AI95" s="16" t="s">
        <v>185</v>
      </c>
      <c r="AJ95" s="16" t="s">
        <v>185</v>
      </c>
      <c r="AK95" s="16" t="s">
        <v>185</v>
      </c>
    </row>
    <row r="96" spans="1:37" x14ac:dyDescent="0.2">
      <c r="A96" t="s">
        <v>129</v>
      </c>
      <c r="B96" s="1">
        <v>44293</v>
      </c>
      <c r="C96" s="2">
        <v>2021</v>
      </c>
      <c r="D96" t="s">
        <v>85</v>
      </c>
      <c r="E96" t="s">
        <v>132</v>
      </c>
      <c r="F96" t="s">
        <v>133</v>
      </c>
      <c r="G96" t="s">
        <v>53</v>
      </c>
      <c r="H96" t="s">
        <v>90</v>
      </c>
      <c r="I96" s="15">
        <v>1</v>
      </c>
      <c r="J96">
        <v>0</v>
      </c>
      <c r="K96" s="2">
        <v>0</v>
      </c>
      <c r="L96">
        <v>0</v>
      </c>
      <c r="M96" s="2">
        <v>0</v>
      </c>
      <c r="S96">
        <v>0</v>
      </c>
      <c r="V96">
        <v>0</v>
      </c>
      <c r="W96" s="17" t="s">
        <v>185</v>
      </c>
      <c r="X96" s="16" t="s">
        <v>185</v>
      </c>
      <c r="Y96" s="16" t="s">
        <v>185</v>
      </c>
      <c r="Z96" s="16" t="s">
        <v>185</v>
      </c>
      <c r="AA96" s="16" t="s">
        <v>185</v>
      </c>
      <c r="AB96" s="16" t="s">
        <v>185</v>
      </c>
      <c r="AC96" s="16" t="s">
        <v>185</v>
      </c>
      <c r="AD96" s="16" t="s">
        <v>185</v>
      </c>
      <c r="AE96" s="16" t="s">
        <v>185</v>
      </c>
      <c r="AF96" s="16" t="s">
        <v>185</v>
      </c>
      <c r="AG96" s="16" t="s">
        <v>185</v>
      </c>
      <c r="AH96" s="16" t="s">
        <v>185</v>
      </c>
      <c r="AI96" s="16" t="s">
        <v>185</v>
      </c>
      <c r="AJ96" s="16" t="s">
        <v>185</v>
      </c>
      <c r="AK96" s="16" t="s">
        <v>185</v>
      </c>
    </row>
    <row r="97" spans="1:37" x14ac:dyDescent="0.2">
      <c r="A97" t="s">
        <v>129</v>
      </c>
      <c r="B97" s="1">
        <v>44293</v>
      </c>
      <c r="C97" s="2">
        <v>2021</v>
      </c>
      <c r="D97" t="s">
        <v>85</v>
      </c>
      <c r="E97" t="s">
        <v>132</v>
      </c>
      <c r="F97" t="s">
        <v>133</v>
      </c>
      <c r="G97" t="s">
        <v>56</v>
      </c>
      <c r="H97" t="s">
        <v>72</v>
      </c>
      <c r="I97" s="15">
        <v>1</v>
      </c>
      <c r="J97">
        <v>0</v>
      </c>
      <c r="K97" s="2">
        <v>0</v>
      </c>
      <c r="L97">
        <v>0</v>
      </c>
      <c r="M97" s="2">
        <v>0</v>
      </c>
      <c r="S97">
        <v>0</v>
      </c>
      <c r="V97">
        <v>0</v>
      </c>
      <c r="W97" s="17" t="s">
        <v>185</v>
      </c>
      <c r="X97" s="16" t="s">
        <v>185</v>
      </c>
      <c r="Y97" s="16" t="s">
        <v>185</v>
      </c>
      <c r="Z97" s="16" t="s">
        <v>185</v>
      </c>
      <c r="AA97" s="16" t="s">
        <v>185</v>
      </c>
      <c r="AB97" s="16" t="s">
        <v>185</v>
      </c>
      <c r="AC97" s="16" t="s">
        <v>185</v>
      </c>
      <c r="AD97" s="16" t="s">
        <v>185</v>
      </c>
      <c r="AE97" s="16" t="s">
        <v>185</v>
      </c>
      <c r="AF97" s="16" t="s">
        <v>185</v>
      </c>
      <c r="AG97" s="16" t="s">
        <v>185</v>
      </c>
      <c r="AH97" s="16" t="s">
        <v>185</v>
      </c>
      <c r="AI97" s="16" t="s">
        <v>185</v>
      </c>
      <c r="AJ97" s="16" t="s">
        <v>185</v>
      </c>
      <c r="AK97" s="16" t="s">
        <v>185</v>
      </c>
    </row>
    <row r="98" spans="1:37" x14ac:dyDescent="0.2">
      <c r="A98" t="s">
        <v>129</v>
      </c>
      <c r="B98" s="1">
        <v>44293</v>
      </c>
      <c r="C98" s="2">
        <v>2021</v>
      </c>
      <c r="D98" t="s">
        <v>85</v>
      </c>
      <c r="E98" t="s">
        <v>134</v>
      </c>
      <c r="F98" t="s">
        <v>135</v>
      </c>
      <c r="G98" t="s">
        <v>53</v>
      </c>
      <c r="H98" t="s">
        <v>54</v>
      </c>
      <c r="I98" s="15">
        <v>1</v>
      </c>
      <c r="J98">
        <v>2</v>
      </c>
      <c r="K98" s="2">
        <v>1</v>
      </c>
      <c r="L98">
        <v>0</v>
      </c>
      <c r="M98" s="2">
        <v>0</v>
      </c>
      <c r="N98" t="s">
        <v>227</v>
      </c>
      <c r="O98">
        <v>65</v>
      </c>
      <c r="P98" t="s">
        <v>228</v>
      </c>
      <c r="Q98">
        <v>63</v>
      </c>
      <c r="R98">
        <v>65</v>
      </c>
      <c r="S98">
        <v>63</v>
      </c>
      <c r="T98">
        <v>88</v>
      </c>
      <c r="U98">
        <v>65</v>
      </c>
      <c r="V98">
        <v>88</v>
      </c>
      <c r="W98" s="17" t="s">
        <v>179</v>
      </c>
      <c r="X98" s="16" t="s">
        <v>180</v>
      </c>
      <c r="Y98" s="16" t="s">
        <v>220</v>
      </c>
      <c r="Z98" s="16" t="s">
        <v>185</v>
      </c>
      <c r="AA98" s="16" t="s">
        <v>185</v>
      </c>
      <c r="AB98" s="16" t="s">
        <v>185</v>
      </c>
      <c r="AC98" s="16" t="s">
        <v>185</v>
      </c>
      <c r="AD98" s="16" t="s">
        <v>185</v>
      </c>
      <c r="AE98" s="16" t="s">
        <v>185</v>
      </c>
      <c r="AF98" s="16" t="s">
        <v>185</v>
      </c>
      <c r="AG98" s="16" t="s">
        <v>185</v>
      </c>
      <c r="AH98" s="16" t="s">
        <v>185</v>
      </c>
      <c r="AI98" s="16" t="s">
        <v>185</v>
      </c>
      <c r="AJ98" s="16" t="s">
        <v>185</v>
      </c>
      <c r="AK98" s="16" t="s">
        <v>185</v>
      </c>
    </row>
    <row r="99" spans="1:37" x14ac:dyDescent="0.2">
      <c r="A99" t="s">
        <v>129</v>
      </c>
      <c r="B99" s="1">
        <v>44293</v>
      </c>
      <c r="C99" s="2">
        <v>2021</v>
      </c>
      <c r="D99" t="s">
        <v>85</v>
      </c>
      <c r="E99" t="s">
        <v>134</v>
      </c>
      <c r="F99" t="s">
        <v>135</v>
      </c>
      <c r="G99" t="s">
        <v>53</v>
      </c>
      <c r="H99" t="s">
        <v>90</v>
      </c>
      <c r="I99" s="15">
        <v>1</v>
      </c>
      <c r="J99">
        <v>2</v>
      </c>
      <c r="K99" s="2">
        <v>1</v>
      </c>
      <c r="L99">
        <v>0</v>
      </c>
      <c r="M99" s="2">
        <v>0</v>
      </c>
      <c r="N99" t="s">
        <v>227</v>
      </c>
      <c r="O99">
        <v>65</v>
      </c>
      <c r="P99" t="s">
        <v>228</v>
      </c>
      <c r="Q99">
        <v>63</v>
      </c>
      <c r="R99">
        <v>65</v>
      </c>
      <c r="S99">
        <v>63</v>
      </c>
      <c r="T99">
        <v>88</v>
      </c>
      <c r="U99">
        <v>65</v>
      </c>
      <c r="V99">
        <v>88</v>
      </c>
      <c r="W99" s="17" t="s">
        <v>179</v>
      </c>
      <c r="X99" s="16" t="s">
        <v>180</v>
      </c>
      <c r="Y99" s="16" t="s">
        <v>220</v>
      </c>
      <c r="Z99" s="16" t="s">
        <v>185</v>
      </c>
      <c r="AA99" s="16" t="s">
        <v>185</v>
      </c>
      <c r="AB99" s="16" t="s">
        <v>185</v>
      </c>
      <c r="AC99" s="16" t="s">
        <v>185</v>
      </c>
      <c r="AD99" s="16" t="s">
        <v>185</v>
      </c>
      <c r="AE99" s="16" t="s">
        <v>185</v>
      </c>
      <c r="AF99" s="16" t="s">
        <v>185</v>
      </c>
      <c r="AG99" s="16" t="s">
        <v>185</v>
      </c>
      <c r="AH99" s="16" t="s">
        <v>185</v>
      </c>
      <c r="AI99" s="16" t="s">
        <v>185</v>
      </c>
      <c r="AJ99" s="16" t="s">
        <v>185</v>
      </c>
      <c r="AK99" s="16" t="s">
        <v>185</v>
      </c>
    </row>
    <row r="100" spans="1:37" x14ac:dyDescent="0.2">
      <c r="A100" t="s">
        <v>129</v>
      </c>
      <c r="B100" s="1">
        <v>44293</v>
      </c>
      <c r="C100" s="2">
        <v>2021</v>
      </c>
      <c r="D100" t="s">
        <v>85</v>
      </c>
      <c r="E100" t="s">
        <v>136</v>
      </c>
      <c r="F100" t="s">
        <v>137</v>
      </c>
      <c r="G100" t="s">
        <v>53</v>
      </c>
      <c r="H100" t="s">
        <v>54</v>
      </c>
      <c r="I100" s="15">
        <v>1</v>
      </c>
      <c r="J100">
        <v>1</v>
      </c>
      <c r="K100" s="2">
        <v>0</v>
      </c>
      <c r="L100">
        <v>0</v>
      </c>
      <c r="M100" s="2">
        <v>0</v>
      </c>
      <c r="N100">
        <v>65</v>
      </c>
      <c r="P100">
        <v>65</v>
      </c>
      <c r="Q100">
        <v>65</v>
      </c>
      <c r="S100">
        <v>65</v>
      </c>
      <c r="T100">
        <v>65</v>
      </c>
      <c r="V100">
        <v>65</v>
      </c>
      <c r="W100" s="17" t="s">
        <v>179</v>
      </c>
      <c r="X100" s="16" t="s">
        <v>185</v>
      </c>
      <c r="Y100" s="16" t="s">
        <v>185</v>
      </c>
      <c r="Z100" s="16" t="s">
        <v>185</v>
      </c>
      <c r="AA100" s="16" t="s">
        <v>185</v>
      </c>
      <c r="AB100" s="16" t="s">
        <v>185</v>
      </c>
      <c r="AC100" s="16" t="s">
        <v>185</v>
      </c>
      <c r="AD100" s="16" t="s">
        <v>185</v>
      </c>
      <c r="AE100" s="16" t="s">
        <v>185</v>
      </c>
      <c r="AF100" s="16" t="s">
        <v>185</v>
      </c>
      <c r="AG100" s="16" t="s">
        <v>185</v>
      </c>
      <c r="AH100" s="16" t="s">
        <v>185</v>
      </c>
      <c r="AI100" s="16" t="s">
        <v>185</v>
      </c>
      <c r="AJ100" s="16" t="s">
        <v>185</v>
      </c>
      <c r="AK100" s="16" t="s">
        <v>185</v>
      </c>
    </row>
    <row r="101" spans="1:37" x14ac:dyDescent="0.2">
      <c r="A101" t="s">
        <v>129</v>
      </c>
      <c r="B101" s="1">
        <v>44293</v>
      </c>
      <c r="C101" s="2">
        <v>2021</v>
      </c>
      <c r="D101" t="s">
        <v>85</v>
      </c>
      <c r="E101" t="s">
        <v>138</v>
      </c>
      <c r="F101" t="s">
        <v>139</v>
      </c>
      <c r="G101" t="s">
        <v>53</v>
      </c>
      <c r="H101" t="s">
        <v>54</v>
      </c>
      <c r="I101" s="15">
        <v>1</v>
      </c>
      <c r="J101">
        <v>0</v>
      </c>
      <c r="K101" s="2">
        <v>2</v>
      </c>
      <c r="L101">
        <v>0</v>
      </c>
      <c r="M101" s="2">
        <v>1</v>
      </c>
      <c r="O101" t="s">
        <v>229</v>
      </c>
      <c r="P101" t="s">
        <v>230</v>
      </c>
      <c r="R101">
        <v>40</v>
      </c>
      <c r="S101">
        <v>40</v>
      </c>
      <c r="U101">
        <v>90</v>
      </c>
      <c r="V101">
        <v>90</v>
      </c>
      <c r="W101" s="17" t="s">
        <v>198</v>
      </c>
      <c r="X101" s="16" t="s">
        <v>202</v>
      </c>
      <c r="Y101" s="16" t="s">
        <v>185</v>
      </c>
      <c r="Z101" s="16" t="s">
        <v>185</v>
      </c>
      <c r="AA101" s="16" t="s">
        <v>185</v>
      </c>
      <c r="AB101" s="16" t="s">
        <v>185</v>
      </c>
      <c r="AC101" s="16" t="s">
        <v>185</v>
      </c>
      <c r="AD101" s="16" t="s">
        <v>185</v>
      </c>
      <c r="AE101" s="16" t="s">
        <v>185</v>
      </c>
      <c r="AF101" s="16" t="s">
        <v>185</v>
      </c>
      <c r="AG101" s="16" t="s">
        <v>185</v>
      </c>
      <c r="AH101" s="16" t="s">
        <v>185</v>
      </c>
      <c r="AI101" s="16" t="s">
        <v>185</v>
      </c>
      <c r="AJ101" s="16" t="s">
        <v>185</v>
      </c>
      <c r="AK101" s="16" t="s">
        <v>185</v>
      </c>
    </row>
    <row r="102" spans="1:37" x14ac:dyDescent="0.2">
      <c r="A102" t="s">
        <v>129</v>
      </c>
      <c r="B102" s="1">
        <v>44293</v>
      </c>
      <c r="C102" s="2">
        <v>2021</v>
      </c>
      <c r="D102" t="s">
        <v>85</v>
      </c>
      <c r="E102" t="s">
        <v>140</v>
      </c>
      <c r="F102" t="s">
        <v>141</v>
      </c>
      <c r="G102" t="s">
        <v>56</v>
      </c>
      <c r="H102" t="s">
        <v>73</v>
      </c>
      <c r="I102" s="15">
        <v>1</v>
      </c>
      <c r="J102">
        <v>0</v>
      </c>
      <c r="K102" s="2">
        <v>0</v>
      </c>
      <c r="L102">
        <v>0</v>
      </c>
      <c r="M102" s="2">
        <v>0</v>
      </c>
      <c r="S102">
        <v>0</v>
      </c>
      <c r="V102">
        <v>0</v>
      </c>
      <c r="W102" s="17" t="s">
        <v>185</v>
      </c>
      <c r="X102" s="16" t="s">
        <v>185</v>
      </c>
      <c r="Y102" s="16" t="s">
        <v>185</v>
      </c>
      <c r="Z102" s="16" t="s">
        <v>185</v>
      </c>
      <c r="AA102" s="16" t="s">
        <v>185</v>
      </c>
      <c r="AB102" s="16" t="s">
        <v>185</v>
      </c>
      <c r="AC102" s="16" t="s">
        <v>185</v>
      </c>
      <c r="AD102" s="16" t="s">
        <v>185</v>
      </c>
      <c r="AE102" s="16" t="s">
        <v>185</v>
      </c>
      <c r="AF102" s="16" t="s">
        <v>185</v>
      </c>
      <c r="AG102" s="16" t="s">
        <v>185</v>
      </c>
      <c r="AH102" s="16" t="s">
        <v>185</v>
      </c>
      <c r="AI102" s="16" t="s">
        <v>185</v>
      </c>
      <c r="AJ102" s="16" t="s">
        <v>185</v>
      </c>
      <c r="AK102" s="16" t="s">
        <v>185</v>
      </c>
    </row>
    <row r="103" spans="1:37" x14ac:dyDescent="0.2">
      <c r="A103" t="s">
        <v>129</v>
      </c>
      <c r="B103" s="1">
        <v>44293</v>
      </c>
      <c r="C103" s="2">
        <v>2021</v>
      </c>
      <c r="D103" t="s">
        <v>85</v>
      </c>
      <c r="E103" t="s">
        <v>140</v>
      </c>
      <c r="F103" t="s">
        <v>141</v>
      </c>
      <c r="G103" t="s">
        <v>56</v>
      </c>
      <c r="H103" t="s">
        <v>74</v>
      </c>
      <c r="I103" s="15">
        <v>1</v>
      </c>
      <c r="J103">
        <v>0</v>
      </c>
      <c r="K103" s="2">
        <v>0</v>
      </c>
      <c r="L103">
        <v>0</v>
      </c>
      <c r="M103" s="2">
        <v>0</v>
      </c>
      <c r="S103">
        <v>0</v>
      </c>
      <c r="V103">
        <v>0</v>
      </c>
      <c r="W103" s="17" t="s">
        <v>185</v>
      </c>
      <c r="X103" s="16" t="s">
        <v>185</v>
      </c>
      <c r="Y103" s="16" t="s">
        <v>185</v>
      </c>
      <c r="Z103" s="16" t="s">
        <v>185</v>
      </c>
      <c r="AA103" s="16" t="s">
        <v>185</v>
      </c>
      <c r="AB103" s="16" t="s">
        <v>185</v>
      </c>
      <c r="AC103" s="16" t="s">
        <v>185</v>
      </c>
      <c r="AD103" s="16" t="s">
        <v>185</v>
      </c>
      <c r="AE103" s="16" t="s">
        <v>185</v>
      </c>
      <c r="AF103" s="16" t="s">
        <v>185</v>
      </c>
      <c r="AG103" s="16" t="s">
        <v>185</v>
      </c>
      <c r="AH103" s="16" t="s">
        <v>185</v>
      </c>
      <c r="AI103" s="16" t="s">
        <v>185</v>
      </c>
      <c r="AJ103" s="16" t="s">
        <v>185</v>
      </c>
      <c r="AK103" s="16" t="s">
        <v>185</v>
      </c>
    </row>
    <row r="104" spans="1:37" x14ac:dyDescent="0.2">
      <c r="A104" t="s">
        <v>129</v>
      </c>
      <c r="B104" s="1">
        <v>44293</v>
      </c>
      <c r="C104" s="2">
        <v>2021</v>
      </c>
      <c r="D104" t="s">
        <v>85</v>
      </c>
      <c r="E104" t="s">
        <v>142</v>
      </c>
      <c r="F104" t="s">
        <v>143</v>
      </c>
      <c r="G104" t="s">
        <v>56</v>
      </c>
      <c r="H104" t="s">
        <v>83</v>
      </c>
      <c r="I104" s="15">
        <v>1</v>
      </c>
      <c r="J104">
        <v>1</v>
      </c>
      <c r="K104" s="2">
        <v>0</v>
      </c>
      <c r="L104">
        <v>1</v>
      </c>
      <c r="M104" s="2">
        <v>0</v>
      </c>
      <c r="N104">
        <v>24</v>
      </c>
      <c r="P104">
        <v>24</v>
      </c>
      <c r="Q104">
        <v>24</v>
      </c>
      <c r="S104">
        <v>24</v>
      </c>
      <c r="T104">
        <v>24</v>
      </c>
      <c r="V104">
        <v>24</v>
      </c>
      <c r="W104" s="17" t="s">
        <v>179</v>
      </c>
      <c r="X104" s="16" t="s">
        <v>185</v>
      </c>
      <c r="Y104" s="16" t="s">
        <v>185</v>
      </c>
      <c r="Z104" s="16" t="s">
        <v>185</v>
      </c>
      <c r="AA104" s="16" t="s">
        <v>185</v>
      </c>
      <c r="AB104" s="16" t="s">
        <v>185</v>
      </c>
      <c r="AC104" s="16" t="s">
        <v>185</v>
      </c>
      <c r="AD104" s="16" t="s">
        <v>185</v>
      </c>
      <c r="AE104" s="16" t="s">
        <v>185</v>
      </c>
      <c r="AF104" s="16" t="s">
        <v>185</v>
      </c>
      <c r="AG104" s="16" t="s">
        <v>185</v>
      </c>
      <c r="AH104" s="16" t="s">
        <v>185</v>
      </c>
      <c r="AI104" s="16" t="s">
        <v>185</v>
      </c>
      <c r="AJ104" s="16" t="s">
        <v>185</v>
      </c>
      <c r="AK104" s="16" t="s">
        <v>185</v>
      </c>
    </row>
    <row r="105" spans="1:37" x14ac:dyDescent="0.2">
      <c r="A105" t="s">
        <v>129</v>
      </c>
      <c r="B105" s="1">
        <v>44293</v>
      </c>
      <c r="C105" s="2">
        <v>2021</v>
      </c>
      <c r="D105" t="s">
        <v>85</v>
      </c>
      <c r="E105" t="s">
        <v>142</v>
      </c>
      <c r="F105" t="s">
        <v>143</v>
      </c>
      <c r="G105" t="s">
        <v>53</v>
      </c>
      <c r="H105" t="s">
        <v>90</v>
      </c>
      <c r="I105" s="15">
        <v>1</v>
      </c>
      <c r="J105">
        <v>1</v>
      </c>
      <c r="K105" s="2">
        <v>0</v>
      </c>
      <c r="L105">
        <v>1</v>
      </c>
      <c r="M105" s="2">
        <v>0</v>
      </c>
      <c r="N105">
        <v>24</v>
      </c>
      <c r="P105">
        <v>24</v>
      </c>
      <c r="Q105">
        <v>24</v>
      </c>
      <c r="S105">
        <v>24</v>
      </c>
      <c r="T105">
        <v>24</v>
      </c>
      <c r="V105">
        <v>24</v>
      </c>
      <c r="W105" s="17" t="s">
        <v>179</v>
      </c>
      <c r="X105" s="16" t="s">
        <v>185</v>
      </c>
      <c r="Y105" s="16" t="s">
        <v>185</v>
      </c>
      <c r="Z105" s="16" t="s">
        <v>185</v>
      </c>
      <c r="AA105" s="16" t="s">
        <v>185</v>
      </c>
      <c r="AB105" s="16" t="s">
        <v>185</v>
      </c>
      <c r="AC105" s="16" t="s">
        <v>185</v>
      </c>
      <c r="AD105" s="16" t="s">
        <v>185</v>
      </c>
      <c r="AE105" s="16" t="s">
        <v>185</v>
      </c>
      <c r="AF105" s="16" t="s">
        <v>185</v>
      </c>
      <c r="AG105" s="16" t="s">
        <v>185</v>
      </c>
      <c r="AH105" s="16" t="s">
        <v>185</v>
      </c>
      <c r="AI105" s="16" t="s">
        <v>185</v>
      </c>
      <c r="AJ105" s="16" t="s">
        <v>185</v>
      </c>
      <c r="AK105" s="16" t="s">
        <v>185</v>
      </c>
    </row>
    <row r="106" spans="1:37" x14ac:dyDescent="0.2">
      <c r="A106" t="s">
        <v>129</v>
      </c>
      <c r="B106" s="1">
        <v>44293</v>
      </c>
      <c r="C106" s="2">
        <v>2021</v>
      </c>
      <c r="D106" t="s">
        <v>85</v>
      </c>
      <c r="E106" t="s">
        <v>144</v>
      </c>
      <c r="F106" t="s">
        <v>145</v>
      </c>
      <c r="G106" t="s">
        <v>53</v>
      </c>
      <c r="H106" t="s">
        <v>54</v>
      </c>
      <c r="I106" s="15">
        <v>1</v>
      </c>
      <c r="J106">
        <v>1</v>
      </c>
      <c r="K106" s="2">
        <v>0</v>
      </c>
      <c r="L106">
        <v>1</v>
      </c>
      <c r="M106" s="2">
        <v>0</v>
      </c>
      <c r="N106">
        <v>11</v>
      </c>
      <c r="P106">
        <v>11</v>
      </c>
      <c r="Q106">
        <v>11</v>
      </c>
      <c r="S106">
        <v>11</v>
      </c>
      <c r="T106">
        <v>11</v>
      </c>
      <c r="V106">
        <v>11</v>
      </c>
      <c r="W106" s="17" t="s">
        <v>179</v>
      </c>
      <c r="X106" s="16" t="s">
        <v>185</v>
      </c>
      <c r="Y106" s="16" t="s">
        <v>185</v>
      </c>
      <c r="Z106" s="16" t="s">
        <v>185</v>
      </c>
      <c r="AA106" s="16" t="s">
        <v>185</v>
      </c>
      <c r="AB106" s="16" t="s">
        <v>185</v>
      </c>
      <c r="AC106" s="16" t="s">
        <v>185</v>
      </c>
      <c r="AD106" s="16" t="s">
        <v>185</v>
      </c>
      <c r="AE106" s="16" t="s">
        <v>185</v>
      </c>
      <c r="AF106" s="16" t="s">
        <v>185</v>
      </c>
      <c r="AG106" s="16" t="s">
        <v>185</v>
      </c>
      <c r="AH106" s="16" t="s">
        <v>185</v>
      </c>
      <c r="AI106" s="16" t="s">
        <v>185</v>
      </c>
      <c r="AJ106" s="16" t="s">
        <v>185</v>
      </c>
      <c r="AK106" s="16" t="s">
        <v>185</v>
      </c>
    </row>
    <row r="107" spans="1:37" x14ac:dyDescent="0.2">
      <c r="A107" t="s">
        <v>129</v>
      </c>
      <c r="B107" s="1">
        <v>44293</v>
      </c>
      <c r="C107" s="2">
        <v>2021</v>
      </c>
      <c r="D107" t="s">
        <v>85</v>
      </c>
      <c r="E107" t="s">
        <v>144</v>
      </c>
      <c r="F107" t="s">
        <v>145</v>
      </c>
      <c r="G107" t="s">
        <v>56</v>
      </c>
      <c r="H107" t="s">
        <v>117</v>
      </c>
      <c r="I107" s="15">
        <v>1</v>
      </c>
      <c r="J107">
        <v>1</v>
      </c>
      <c r="K107" s="2">
        <v>0</v>
      </c>
      <c r="L107">
        <v>1</v>
      </c>
      <c r="M107" s="2">
        <v>0</v>
      </c>
      <c r="N107">
        <v>11</v>
      </c>
      <c r="P107">
        <v>11</v>
      </c>
      <c r="Q107">
        <v>11</v>
      </c>
      <c r="S107">
        <v>11</v>
      </c>
      <c r="T107">
        <v>11</v>
      </c>
      <c r="V107">
        <v>11</v>
      </c>
      <c r="W107" s="17" t="s">
        <v>179</v>
      </c>
      <c r="X107" s="16" t="s">
        <v>185</v>
      </c>
      <c r="Y107" s="16" t="s">
        <v>185</v>
      </c>
      <c r="Z107" s="16" t="s">
        <v>185</v>
      </c>
      <c r="AA107" s="16" t="s">
        <v>185</v>
      </c>
      <c r="AB107" s="16" t="s">
        <v>185</v>
      </c>
      <c r="AC107" s="16" t="s">
        <v>185</v>
      </c>
      <c r="AD107" s="16" t="s">
        <v>185</v>
      </c>
      <c r="AE107" s="16" t="s">
        <v>185</v>
      </c>
      <c r="AF107" s="16" t="s">
        <v>185</v>
      </c>
      <c r="AG107" s="16" t="s">
        <v>185</v>
      </c>
      <c r="AH107" s="16" t="s">
        <v>185</v>
      </c>
      <c r="AI107" s="16" t="s">
        <v>185</v>
      </c>
      <c r="AJ107" s="16" t="s">
        <v>185</v>
      </c>
      <c r="AK107" s="16" t="s">
        <v>185</v>
      </c>
    </row>
    <row r="108" spans="1:37" x14ac:dyDescent="0.2">
      <c r="A108" t="s">
        <v>129</v>
      </c>
      <c r="B108" s="1">
        <v>44293</v>
      </c>
      <c r="C108" s="2">
        <v>2021</v>
      </c>
      <c r="D108" t="s">
        <v>85</v>
      </c>
      <c r="E108" t="s">
        <v>146</v>
      </c>
      <c r="F108" t="s">
        <v>147</v>
      </c>
      <c r="G108" t="s">
        <v>53</v>
      </c>
      <c r="H108" t="s">
        <v>54</v>
      </c>
      <c r="I108" s="15">
        <v>1</v>
      </c>
      <c r="J108">
        <v>0</v>
      </c>
      <c r="K108" s="2">
        <v>3</v>
      </c>
      <c r="L108">
        <v>0</v>
      </c>
      <c r="M108" s="2">
        <v>3</v>
      </c>
      <c r="O108" t="s">
        <v>231</v>
      </c>
      <c r="P108" t="s">
        <v>232</v>
      </c>
      <c r="R108">
        <v>20</v>
      </c>
      <c r="S108">
        <v>20</v>
      </c>
      <c r="U108">
        <v>40</v>
      </c>
      <c r="V108">
        <v>40</v>
      </c>
      <c r="W108" s="17" t="s">
        <v>198</v>
      </c>
      <c r="X108" s="16" t="s">
        <v>202</v>
      </c>
      <c r="Y108" s="16" t="s">
        <v>205</v>
      </c>
      <c r="Z108" s="16" t="s">
        <v>185</v>
      </c>
      <c r="AA108" s="16" t="s">
        <v>185</v>
      </c>
      <c r="AB108" s="16" t="s">
        <v>185</v>
      </c>
      <c r="AC108" s="16" t="s">
        <v>185</v>
      </c>
      <c r="AD108" s="16" t="s">
        <v>185</v>
      </c>
      <c r="AE108" s="16" t="s">
        <v>185</v>
      </c>
      <c r="AF108" s="16" t="s">
        <v>185</v>
      </c>
      <c r="AG108" s="16" t="s">
        <v>185</v>
      </c>
      <c r="AH108" s="16" t="s">
        <v>185</v>
      </c>
      <c r="AI108" s="16" t="s">
        <v>185</v>
      </c>
      <c r="AJ108" s="16" t="s">
        <v>185</v>
      </c>
      <c r="AK108" s="16" t="s">
        <v>185</v>
      </c>
    </row>
    <row r="109" spans="1:37" x14ac:dyDescent="0.2">
      <c r="A109" t="s">
        <v>129</v>
      </c>
      <c r="B109" s="1">
        <v>44293</v>
      </c>
      <c r="C109" s="2">
        <v>2021</v>
      </c>
      <c r="D109" t="s">
        <v>85</v>
      </c>
      <c r="E109" t="s">
        <v>146</v>
      </c>
      <c r="F109" t="s">
        <v>147</v>
      </c>
      <c r="G109" t="s">
        <v>56</v>
      </c>
      <c r="H109" t="s">
        <v>83</v>
      </c>
      <c r="I109" s="15">
        <v>1</v>
      </c>
      <c r="J109">
        <v>0</v>
      </c>
      <c r="K109" s="2">
        <v>3</v>
      </c>
      <c r="L109">
        <v>0</v>
      </c>
      <c r="M109" s="2">
        <v>3</v>
      </c>
      <c r="O109" t="s">
        <v>231</v>
      </c>
      <c r="P109" t="s">
        <v>232</v>
      </c>
      <c r="R109">
        <v>20</v>
      </c>
      <c r="S109">
        <v>20</v>
      </c>
      <c r="U109">
        <v>40</v>
      </c>
      <c r="V109">
        <v>40</v>
      </c>
      <c r="W109" s="17" t="s">
        <v>198</v>
      </c>
      <c r="X109" s="16" t="s">
        <v>202</v>
      </c>
      <c r="Y109" s="16" t="s">
        <v>205</v>
      </c>
      <c r="Z109" s="16" t="s">
        <v>185</v>
      </c>
      <c r="AA109" s="16" t="s">
        <v>185</v>
      </c>
      <c r="AB109" s="16" t="s">
        <v>185</v>
      </c>
      <c r="AC109" s="16" t="s">
        <v>185</v>
      </c>
      <c r="AD109" s="16" t="s">
        <v>185</v>
      </c>
      <c r="AE109" s="16" t="s">
        <v>185</v>
      </c>
      <c r="AF109" s="16" t="s">
        <v>185</v>
      </c>
      <c r="AG109" s="16" t="s">
        <v>185</v>
      </c>
      <c r="AH109" s="16" t="s">
        <v>185</v>
      </c>
      <c r="AI109" s="16" t="s">
        <v>185</v>
      </c>
      <c r="AJ109" s="16" t="s">
        <v>185</v>
      </c>
      <c r="AK109" s="16" t="s">
        <v>185</v>
      </c>
    </row>
    <row r="110" spans="1:37" x14ac:dyDescent="0.2">
      <c r="A110" t="s">
        <v>148</v>
      </c>
      <c r="B110" s="1">
        <v>44293</v>
      </c>
      <c r="C110" s="2">
        <v>2021</v>
      </c>
      <c r="D110" t="s">
        <v>85</v>
      </c>
      <c r="E110" t="s">
        <v>149</v>
      </c>
      <c r="F110" t="s">
        <v>150</v>
      </c>
      <c r="G110" t="s">
        <v>53</v>
      </c>
      <c r="H110" t="s">
        <v>54</v>
      </c>
      <c r="I110" s="15">
        <v>1</v>
      </c>
      <c r="J110">
        <v>7</v>
      </c>
      <c r="K110" s="2">
        <v>0</v>
      </c>
      <c r="L110">
        <v>3</v>
      </c>
      <c r="M110" s="2">
        <v>0</v>
      </c>
      <c r="N110" t="s">
        <v>233</v>
      </c>
      <c r="P110" t="s">
        <v>234</v>
      </c>
      <c r="Q110">
        <v>13</v>
      </c>
      <c r="S110">
        <v>13</v>
      </c>
      <c r="T110">
        <v>87</v>
      </c>
      <c r="V110">
        <v>87</v>
      </c>
      <c r="W110" s="17" t="s">
        <v>179</v>
      </c>
      <c r="X110" s="16" t="s">
        <v>188</v>
      </c>
      <c r="Y110" s="16" t="s">
        <v>189</v>
      </c>
      <c r="Z110" s="16" t="s">
        <v>190</v>
      </c>
      <c r="AA110" s="16" t="s">
        <v>191</v>
      </c>
      <c r="AB110" s="16" t="s">
        <v>192</v>
      </c>
      <c r="AC110" s="16" t="s">
        <v>193</v>
      </c>
      <c r="AD110" s="16" t="s">
        <v>185</v>
      </c>
      <c r="AE110" s="16" t="s">
        <v>185</v>
      </c>
      <c r="AF110" s="16" t="s">
        <v>185</v>
      </c>
      <c r="AG110" s="16" t="s">
        <v>185</v>
      </c>
      <c r="AH110" s="16" t="s">
        <v>185</v>
      </c>
      <c r="AI110" s="16" t="s">
        <v>185</v>
      </c>
      <c r="AJ110" s="16" t="s">
        <v>185</v>
      </c>
      <c r="AK110" s="16" t="s">
        <v>185</v>
      </c>
    </row>
    <row r="111" spans="1:37" x14ac:dyDescent="0.2">
      <c r="A111" t="s">
        <v>148</v>
      </c>
      <c r="B111" s="1">
        <v>44293</v>
      </c>
      <c r="C111" s="2">
        <v>2021</v>
      </c>
      <c r="D111" t="s">
        <v>85</v>
      </c>
      <c r="E111" t="s">
        <v>149</v>
      </c>
      <c r="F111" t="s">
        <v>150</v>
      </c>
      <c r="G111" t="s">
        <v>53</v>
      </c>
      <c r="H111" t="s">
        <v>90</v>
      </c>
      <c r="I111" s="15">
        <v>1</v>
      </c>
      <c r="J111">
        <v>7</v>
      </c>
      <c r="K111" s="2">
        <v>0</v>
      </c>
      <c r="L111">
        <v>3</v>
      </c>
      <c r="M111" s="2">
        <v>0</v>
      </c>
      <c r="N111" t="s">
        <v>233</v>
      </c>
      <c r="P111" t="s">
        <v>234</v>
      </c>
      <c r="Q111">
        <v>13</v>
      </c>
      <c r="S111">
        <v>13</v>
      </c>
      <c r="T111">
        <v>87</v>
      </c>
      <c r="V111">
        <v>87</v>
      </c>
      <c r="W111" s="17" t="s">
        <v>179</v>
      </c>
      <c r="X111" s="16" t="s">
        <v>188</v>
      </c>
      <c r="Y111" s="16" t="s">
        <v>189</v>
      </c>
      <c r="Z111" s="16" t="s">
        <v>190</v>
      </c>
      <c r="AA111" s="16" t="s">
        <v>191</v>
      </c>
      <c r="AB111" s="16" t="s">
        <v>192</v>
      </c>
      <c r="AC111" s="16" t="s">
        <v>193</v>
      </c>
      <c r="AD111" s="16" t="s">
        <v>185</v>
      </c>
      <c r="AE111" s="16" t="s">
        <v>185</v>
      </c>
      <c r="AF111" s="16" t="s">
        <v>185</v>
      </c>
      <c r="AG111" s="16" t="s">
        <v>185</v>
      </c>
      <c r="AH111" s="16" t="s">
        <v>185</v>
      </c>
      <c r="AI111" s="16" t="s">
        <v>185</v>
      </c>
      <c r="AJ111" s="16" t="s">
        <v>185</v>
      </c>
      <c r="AK111" s="16" t="s">
        <v>185</v>
      </c>
    </row>
    <row r="112" spans="1:37" x14ac:dyDescent="0.2">
      <c r="A112" t="s">
        <v>148</v>
      </c>
      <c r="B112" s="1">
        <v>44293</v>
      </c>
      <c r="C112" s="2">
        <v>2021</v>
      </c>
      <c r="D112" t="s">
        <v>85</v>
      </c>
      <c r="E112" t="s">
        <v>151</v>
      </c>
      <c r="F112" t="s">
        <v>152</v>
      </c>
      <c r="G112" t="s">
        <v>53</v>
      </c>
      <c r="H112" t="s">
        <v>54</v>
      </c>
      <c r="I112" s="15">
        <v>1</v>
      </c>
      <c r="J112">
        <v>3</v>
      </c>
      <c r="K112" s="2">
        <v>3</v>
      </c>
      <c r="L112">
        <v>1</v>
      </c>
      <c r="M112" s="2">
        <v>1</v>
      </c>
      <c r="N112" t="s">
        <v>235</v>
      </c>
      <c r="O112" t="s">
        <v>236</v>
      </c>
      <c r="P112" t="s">
        <v>237</v>
      </c>
      <c r="Q112">
        <v>6</v>
      </c>
      <c r="R112">
        <v>28</v>
      </c>
      <c r="S112">
        <v>6</v>
      </c>
      <c r="T112">
        <v>82</v>
      </c>
      <c r="U112">
        <v>7</v>
      </c>
      <c r="V112">
        <v>82</v>
      </c>
      <c r="W112" s="17" t="s">
        <v>179</v>
      </c>
      <c r="X112" s="16" t="s">
        <v>180</v>
      </c>
      <c r="Y112" s="16" t="s">
        <v>220</v>
      </c>
      <c r="Z112" s="16" t="s">
        <v>238</v>
      </c>
      <c r="AA112" s="16" t="s">
        <v>239</v>
      </c>
      <c r="AB112" s="16" t="s">
        <v>185</v>
      </c>
      <c r="AC112" s="16" t="s">
        <v>185</v>
      </c>
      <c r="AD112" s="16" t="s">
        <v>185</v>
      </c>
      <c r="AE112" s="16" t="s">
        <v>185</v>
      </c>
      <c r="AF112" s="16" t="s">
        <v>185</v>
      </c>
      <c r="AG112" s="16" t="s">
        <v>185</v>
      </c>
      <c r="AH112" s="16" t="s">
        <v>185</v>
      </c>
      <c r="AI112" s="16" t="s">
        <v>185</v>
      </c>
      <c r="AJ112" s="16" t="s">
        <v>185</v>
      </c>
      <c r="AK112" s="16" t="s">
        <v>185</v>
      </c>
    </row>
    <row r="113" spans="1:37" x14ac:dyDescent="0.2">
      <c r="A113" t="s">
        <v>148</v>
      </c>
      <c r="B113" s="1">
        <v>44293</v>
      </c>
      <c r="C113" s="2">
        <v>2021</v>
      </c>
      <c r="D113" t="s">
        <v>85</v>
      </c>
      <c r="E113" t="s">
        <v>151</v>
      </c>
      <c r="F113" t="s">
        <v>152</v>
      </c>
      <c r="G113" t="s">
        <v>53</v>
      </c>
      <c r="H113" t="s">
        <v>90</v>
      </c>
      <c r="I113" s="15">
        <v>0</v>
      </c>
      <c r="J113">
        <v>3</v>
      </c>
      <c r="K113" s="2">
        <v>3</v>
      </c>
      <c r="L113">
        <v>1</v>
      </c>
      <c r="M113" s="2">
        <v>1</v>
      </c>
      <c r="N113" t="s">
        <v>235</v>
      </c>
      <c r="O113" t="s">
        <v>236</v>
      </c>
      <c r="P113" t="s">
        <v>237</v>
      </c>
      <c r="Q113">
        <v>6</v>
      </c>
      <c r="R113">
        <v>28</v>
      </c>
      <c r="S113">
        <v>6</v>
      </c>
      <c r="T113">
        <v>82</v>
      </c>
      <c r="U113">
        <v>7</v>
      </c>
      <c r="V113">
        <v>82</v>
      </c>
      <c r="W113" s="17" t="s">
        <v>179</v>
      </c>
      <c r="X113" s="16" t="s">
        <v>180</v>
      </c>
      <c r="Y113" s="16" t="s">
        <v>220</v>
      </c>
      <c r="Z113" s="16" t="s">
        <v>238</v>
      </c>
      <c r="AA113" s="16" t="s">
        <v>239</v>
      </c>
      <c r="AB113" s="16" t="s">
        <v>185</v>
      </c>
      <c r="AC113" s="16" t="s">
        <v>185</v>
      </c>
      <c r="AD113" s="16" t="s">
        <v>185</v>
      </c>
      <c r="AE113" s="16" t="s">
        <v>185</v>
      </c>
      <c r="AF113" s="16" t="s">
        <v>185</v>
      </c>
      <c r="AG113" s="16" t="s">
        <v>185</v>
      </c>
      <c r="AH113" s="16" t="s">
        <v>185</v>
      </c>
      <c r="AI113" s="16" t="s">
        <v>185</v>
      </c>
      <c r="AJ113" s="16" t="s">
        <v>185</v>
      </c>
      <c r="AK113" s="16" t="s">
        <v>185</v>
      </c>
    </row>
    <row r="114" spans="1:37" x14ac:dyDescent="0.2">
      <c r="A114" t="s">
        <v>153</v>
      </c>
      <c r="B114" s="1">
        <v>44293</v>
      </c>
      <c r="C114" s="2">
        <v>2021</v>
      </c>
      <c r="D114" t="s">
        <v>50</v>
      </c>
      <c r="E114" t="s">
        <v>154</v>
      </c>
      <c r="F114" t="s">
        <v>155</v>
      </c>
      <c r="G114" t="s">
        <v>53</v>
      </c>
      <c r="H114" t="s">
        <v>54</v>
      </c>
      <c r="I114" s="15">
        <v>1</v>
      </c>
      <c r="J114">
        <v>1</v>
      </c>
      <c r="K114" s="2">
        <v>1</v>
      </c>
      <c r="L114">
        <v>0</v>
      </c>
      <c r="M114" s="2">
        <v>0</v>
      </c>
      <c r="N114">
        <v>89</v>
      </c>
      <c r="O114">
        <v>85</v>
      </c>
      <c r="P114" t="s">
        <v>240</v>
      </c>
      <c r="Q114">
        <v>89</v>
      </c>
      <c r="R114">
        <v>85</v>
      </c>
      <c r="S114">
        <v>85</v>
      </c>
      <c r="T114">
        <v>89</v>
      </c>
      <c r="U114">
        <v>85</v>
      </c>
      <c r="V114">
        <v>89</v>
      </c>
      <c r="W114" s="17" t="s">
        <v>198</v>
      </c>
      <c r="X114" s="16" t="s">
        <v>180</v>
      </c>
      <c r="Y114" s="16" t="s">
        <v>185</v>
      </c>
      <c r="Z114" s="16" t="s">
        <v>185</v>
      </c>
      <c r="AA114" s="16" t="s">
        <v>185</v>
      </c>
      <c r="AB114" s="16" t="s">
        <v>185</v>
      </c>
      <c r="AC114" s="16" t="s">
        <v>185</v>
      </c>
      <c r="AD114" s="16" t="s">
        <v>185</v>
      </c>
      <c r="AE114" s="16" t="s">
        <v>185</v>
      </c>
      <c r="AF114" s="16" t="s">
        <v>185</v>
      </c>
      <c r="AG114" s="16" t="s">
        <v>185</v>
      </c>
      <c r="AH114" s="16" t="s">
        <v>185</v>
      </c>
      <c r="AI114" s="16" t="s">
        <v>185</v>
      </c>
      <c r="AJ114" s="16" t="s">
        <v>185</v>
      </c>
      <c r="AK114" s="16" t="s">
        <v>185</v>
      </c>
    </row>
    <row r="115" spans="1:37" x14ac:dyDescent="0.2">
      <c r="A115" t="s">
        <v>153</v>
      </c>
      <c r="B115" s="1">
        <v>44293</v>
      </c>
      <c r="C115" s="2">
        <v>2021</v>
      </c>
      <c r="D115" t="s">
        <v>50</v>
      </c>
      <c r="E115" t="s">
        <v>154</v>
      </c>
      <c r="F115" t="s">
        <v>155</v>
      </c>
      <c r="G115" t="s">
        <v>53</v>
      </c>
      <c r="H115" t="s">
        <v>65</v>
      </c>
      <c r="I115" s="15">
        <v>1</v>
      </c>
      <c r="J115">
        <v>1</v>
      </c>
      <c r="K115" s="2">
        <v>1</v>
      </c>
      <c r="L115">
        <v>0</v>
      </c>
      <c r="M115" s="2">
        <v>0</v>
      </c>
      <c r="N115">
        <v>89</v>
      </c>
      <c r="O115">
        <v>85</v>
      </c>
      <c r="P115" t="s">
        <v>240</v>
      </c>
      <c r="Q115">
        <v>89</v>
      </c>
      <c r="R115">
        <v>85</v>
      </c>
      <c r="S115">
        <v>85</v>
      </c>
      <c r="T115">
        <v>89</v>
      </c>
      <c r="U115">
        <v>85</v>
      </c>
      <c r="V115">
        <v>89</v>
      </c>
      <c r="W115" s="17" t="s">
        <v>198</v>
      </c>
      <c r="X115" s="16" t="s">
        <v>180</v>
      </c>
      <c r="Y115" s="16" t="s">
        <v>185</v>
      </c>
      <c r="Z115" s="16" t="s">
        <v>185</v>
      </c>
      <c r="AA115" s="16" t="s">
        <v>185</v>
      </c>
      <c r="AB115" s="16" t="s">
        <v>185</v>
      </c>
      <c r="AC115" s="16" t="s">
        <v>185</v>
      </c>
      <c r="AD115" s="16" t="s">
        <v>185</v>
      </c>
      <c r="AE115" s="16" t="s">
        <v>185</v>
      </c>
      <c r="AF115" s="16" t="s">
        <v>185</v>
      </c>
      <c r="AG115" s="16" t="s">
        <v>185</v>
      </c>
      <c r="AH115" s="16" t="s">
        <v>185</v>
      </c>
      <c r="AI115" s="16" t="s">
        <v>185</v>
      </c>
      <c r="AJ115" s="16" t="s">
        <v>185</v>
      </c>
      <c r="AK115" s="16" t="s">
        <v>185</v>
      </c>
    </row>
    <row r="116" spans="1:37" x14ac:dyDescent="0.2">
      <c r="A116" t="s">
        <v>153</v>
      </c>
      <c r="B116" s="1">
        <v>44293</v>
      </c>
      <c r="C116" s="2">
        <v>2021</v>
      </c>
      <c r="D116" t="s">
        <v>50</v>
      </c>
      <c r="E116" t="s">
        <v>154</v>
      </c>
      <c r="F116" t="s">
        <v>155</v>
      </c>
      <c r="G116" t="s">
        <v>53</v>
      </c>
      <c r="H116" t="s">
        <v>55</v>
      </c>
      <c r="I116" s="15">
        <v>1</v>
      </c>
      <c r="J116">
        <v>1</v>
      </c>
      <c r="K116" s="2">
        <v>1</v>
      </c>
      <c r="L116">
        <v>0</v>
      </c>
      <c r="M116" s="2">
        <v>0</v>
      </c>
      <c r="N116">
        <v>89</v>
      </c>
      <c r="O116">
        <v>85</v>
      </c>
      <c r="P116" t="s">
        <v>240</v>
      </c>
      <c r="Q116">
        <v>89</v>
      </c>
      <c r="R116">
        <v>85</v>
      </c>
      <c r="S116">
        <v>85</v>
      </c>
      <c r="T116">
        <v>89</v>
      </c>
      <c r="U116">
        <v>85</v>
      </c>
      <c r="V116">
        <v>89</v>
      </c>
      <c r="W116" s="17" t="s">
        <v>198</v>
      </c>
      <c r="X116" s="16" t="s">
        <v>180</v>
      </c>
      <c r="Y116" s="16" t="s">
        <v>185</v>
      </c>
      <c r="Z116" s="16" t="s">
        <v>185</v>
      </c>
      <c r="AA116" s="16" t="s">
        <v>185</v>
      </c>
      <c r="AB116" s="16" t="s">
        <v>185</v>
      </c>
      <c r="AC116" s="16" t="s">
        <v>185</v>
      </c>
      <c r="AD116" s="16" t="s">
        <v>185</v>
      </c>
      <c r="AE116" s="16" t="s">
        <v>185</v>
      </c>
      <c r="AF116" s="16" t="s">
        <v>185</v>
      </c>
      <c r="AG116" s="16" t="s">
        <v>185</v>
      </c>
      <c r="AH116" s="16" t="s">
        <v>185</v>
      </c>
      <c r="AI116" s="16" t="s">
        <v>185</v>
      </c>
      <c r="AJ116" s="16" t="s">
        <v>185</v>
      </c>
      <c r="AK116" s="16" t="s">
        <v>185</v>
      </c>
    </row>
    <row r="117" spans="1:37" x14ac:dyDescent="0.2">
      <c r="A117" t="s">
        <v>153</v>
      </c>
      <c r="B117" s="1">
        <v>44293</v>
      </c>
      <c r="C117" s="2">
        <v>2021</v>
      </c>
      <c r="D117" t="s">
        <v>50</v>
      </c>
      <c r="E117" t="s">
        <v>154</v>
      </c>
      <c r="F117" t="s">
        <v>155</v>
      </c>
      <c r="G117" t="s">
        <v>56</v>
      </c>
      <c r="H117" t="s">
        <v>59</v>
      </c>
      <c r="I117" s="15">
        <v>1</v>
      </c>
      <c r="J117">
        <v>1</v>
      </c>
      <c r="K117" s="2">
        <v>1</v>
      </c>
      <c r="L117">
        <v>0</v>
      </c>
      <c r="M117" s="2">
        <v>0</v>
      </c>
      <c r="N117">
        <v>89</v>
      </c>
      <c r="O117">
        <v>85</v>
      </c>
      <c r="P117" t="s">
        <v>240</v>
      </c>
      <c r="Q117">
        <v>89</v>
      </c>
      <c r="R117">
        <v>85</v>
      </c>
      <c r="S117">
        <v>85</v>
      </c>
      <c r="T117">
        <v>89</v>
      </c>
      <c r="U117">
        <v>85</v>
      </c>
      <c r="V117">
        <v>89</v>
      </c>
      <c r="W117" s="17" t="s">
        <v>198</v>
      </c>
      <c r="X117" s="16" t="s">
        <v>180</v>
      </c>
      <c r="Y117" s="16" t="s">
        <v>185</v>
      </c>
      <c r="Z117" s="16" t="s">
        <v>185</v>
      </c>
      <c r="AA117" s="16" t="s">
        <v>185</v>
      </c>
      <c r="AB117" s="16" t="s">
        <v>185</v>
      </c>
      <c r="AC117" s="16" t="s">
        <v>185</v>
      </c>
      <c r="AD117" s="16" t="s">
        <v>185</v>
      </c>
      <c r="AE117" s="16" t="s">
        <v>185</v>
      </c>
      <c r="AF117" s="16" t="s">
        <v>185</v>
      </c>
      <c r="AG117" s="16" t="s">
        <v>185</v>
      </c>
      <c r="AH117" s="16" t="s">
        <v>185</v>
      </c>
      <c r="AI117" s="16" t="s">
        <v>185</v>
      </c>
      <c r="AJ117" s="16" t="s">
        <v>185</v>
      </c>
      <c r="AK117" s="16" t="s">
        <v>185</v>
      </c>
    </row>
    <row r="118" spans="1:37" x14ac:dyDescent="0.2">
      <c r="A118" t="s">
        <v>153</v>
      </c>
      <c r="B118" s="1">
        <v>44293</v>
      </c>
      <c r="C118" s="2">
        <v>2021</v>
      </c>
      <c r="D118" t="s">
        <v>50</v>
      </c>
      <c r="E118" t="s">
        <v>154</v>
      </c>
      <c r="F118" t="s">
        <v>155</v>
      </c>
      <c r="G118" t="s">
        <v>53</v>
      </c>
      <c r="H118" t="s">
        <v>114</v>
      </c>
      <c r="I118" s="15">
        <v>1</v>
      </c>
      <c r="J118">
        <v>1</v>
      </c>
      <c r="K118" s="2">
        <v>1</v>
      </c>
      <c r="L118">
        <v>0</v>
      </c>
      <c r="M118" s="2">
        <v>0</v>
      </c>
      <c r="N118">
        <v>89</v>
      </c>
      <c r="O118">
        <v>85</v>
      </c>
      <c r="P118" t="s">
        <v>240</v>
      </c>
      <c r="Q118">
        <v>89</v>
      </c>
      <c r="R118">
        <v>85</v>
      </c>
      <c r="S118">
        <v>85</v>
      </c>
      <c r="T118">
        <v>89</v>
      </c>
      <c r="U118">
        <v>85</v>
      </c>
      <c r="V118">
        <v>89</v>
      </c>
      <c r="W118" s="17" t="s">
        <v>198</v>
      </c>
      <c r="X118" s="16" t="s">
        <v>180</v>
      </c>
      <c r="Y118" s="16" t="s">
        <v>185</v>
      </c>
      <c r="Z118" s="16" t="s">
        <v>185</v>
      </c>
      <c r="AA118" s="16" t="s">
        <v>185</v>
      </c>
      <c r="AB118" s="16" t="s">
        <v>185</v>
      </c>
      <c r="AC118" s="16" t="s">
        <v>185</v>
      </c>
      <c r="AD118" s="16" t="s">
        <v>185</v>
      </c>
      <c r="AE118" s="16" t="s">
        <v>185</v>
      </c>
      <c r="AF118" s="16" t="s">
        <v>185</v>
      </c>
      <c r="AG118" s="16" t="s">
        <v>185</v>
      </c>
      <c r="AH118" s="16" t="s">
        <v>185</v>
      </c>
      <c r="AI118" s="16" t="s">
        <v>185</v>
      </c>
      <c r="AJ118" s="16" t="s">
        <v>185</v>
      </c>
      <c r="AK118" s="16" t="s">
        <v>185</v>
      </c>
    </row>
    <row r="119" spans="1:37" x14ac:dyDescent="0.2">
      <c r="A119" t="s">
        <v>107</v>
      </c>
      <c r="B119" s="1">
        <v>44293</v>
      </c>
      <c r="C119" s="2">
        <v>2021</v>
      </c>
      <c r="D119" t="s">
        <v>50</v>
      </c>
      <c r="E119" t="s">
        <v>156</v>
      </c>
      <c r="F119" t="s">
        <v>157</v>
      </c>
      <c r="G119" t="s">
        <v>53</v>
      </c>
      <c r="H119" t="s">
        <v>54</v>
      </c>
      <c r="I119" s="15">
        <v>0</v>
      </c>
      <c r="J119">
        <v>2</v>
      </c>
      <c r="K119" s="2">
        <v>4</v>
      </c>
      <c r="L119">
        <v>1</v>
      </c>
      <c r="M119" s="2">
        <v>2</v>
      </c>
      <c r="N119" t="s">
        <v>241</v>
      </c>
      <c r="O119" t="s">
        <v>242</v>
      </c>
      <c r="P119" t="s">
        <v>243</v>
      </c>
      <c r="Q119">
        <v>27</v>
      </c>
      <c r="R119">
        <v>1</v>
      </c>
      <c r="S119">
        <v>1</v>
      </c>
      <c r="T119">
        <v>67</v>
      </c>
      <c r="U119">
        <v>2</v>
      </c>
      <c r="V119">
        <v>67</v>
      </c>
      <c r="W119" s="17" t="s">
        <v>198</v>
      </c>
      <c r="X119" s="16" t="s">
        <v>180</v>
      </c>
      <c r="Y119" s="16" t="s">
        <v>181</v>
      </c>
      <c r="Z119" s="16" t="s">
        <v>182</v>
      </c>
      <c r="AA119" s="16" t="s">
        <v>183</v>
      </c>
      <c r="AB119" s="16" t="s">
        <v>185</v>
      </c>
      <c r="AC119" s="16" t="s">
        <v>185</v>
      </c>
      <c r="AD119" s="16" t="s">
        <v>185</v>
      </c>
      <c r="AE119" s="16" t="s">
        <v>185</v>
      </c>
      <c r="AF119" s="16" t="s">
        <v>185</v>
      </c>
      <c r="AG119" s="16" t="s">
        <v>185</v>
      </c>
      <c r="AH119" s="16" t="s">
        <v>185</v>
      </c>
      <c r="AI119" s="16" t="s">
        <v>185</v>
      </c>
      <c r="AJ119" s="16" t="s">
        <v>185</v>
      </c>
      <c r="AK119" s="16" t="s">
        <v>185</v>
      </c>
    </row>
    <row r="120" spans="1:37" x14ac:dyDescent="0.2">
      <c r="A120" t="s">
        <v>107</v>
      </c>
      <c r="B120" s="1">
        <v>44293</v>
      </c>
      <c r="C120" s="2">
        <v>2021</v>
      </c>
      <c r="D120" t="s">
        <v>50</v>
      </c>
      <c r="E120" t="s">
        <v>156</v>
      </c>
      <c r="F120" t="s">
        <v>157</v>
      </c>
      <c r="G120" t="s">
        <v>56</v>
      </c>
      <c r="H120" t="s">
        <v>59</v>
      </c>
      <c r="I120" s="15">
        <v>1</v>
      </c>
      <c r="J120">
        <v>2</v>
      </c>
      <c r="K120" s="2">
        <v>4</v>
      </c>
      <c r="L120">
        <v>1</v>
      </c>
      <c r="M120" s="2">
        <v>2</v>
      </c>
      <c r="N120" t="s">
        <v>241</v>
      </c>
      <c r="O120" t="s">
        <v>242</v>
      </c>
      <c r="P120" t="s">
        <v>243</v>
      </c>
      <c r="Q120">
        <v>27</v>
      </c>
      <c r="R120">
        <v>1</v>
      </c>
      <c r="S120">
        <v>1</v>
      </c>
      <c r="T120">
        <v>67</v>
      </c>
      <c r="U120">
        <v>2</v>
      </c>
      <c r="V120">
        <v>67</v>
      </c>
      <c r="W120" s="17" t="s">
        <v>198</v>
      </c>
      <c r="X120" s="16" t="s">
        <v>180</v>
      </c>
      <c r="Y120" s="16" t="s">
        <v>181</v>
      </c>
      <c r="Z120" s="16" t="s">
        <v>182</v>
      </c>
      <c r="AA120" s="16" t="s">
        <v>183</v>
      </c>
      <c r="AB120" s="16" t="s">
        <v>185</v>
      </c>
      <c r="AC120" s="16" t="s">
        <v>185</v>
      </c>
      <c r="AD120" s="16" t="s">
        <v>185</v>
      </c>
      <c r="AE120" s="16" t="s">
        <v>185</v>
      </c>
      <c r="AF120" s="16" t="s">
        <v>185</v>
      </c>
      <c r="AG120" s="16" t="s">
        <v>185</v>
      </c>
      <c r="AH120" s="16" t="s">
        <v>185</v>
      </c>
      <c r="AI120" s="16" t="s">
        <v>185</v>
      </c>
      <c r="AJ120" s="16" t="s">
        <v>185</v>
      </c>
      <c r="AK120" s="16" t="s">
        <v>185</v>
      </c>
    </row>
    <row r="121" spans="1:37" x14ac:dyDescent="0.2">
      <c r="A121" t="s">
        <v>107</v>
      </c>
      <c r="B121" s="1">
        <v>44293</v>
      </c>
      <c r="C121" s="2">
        <v>2021</v>
      </c>
      <c r="D121" t="s">
        <v>50</v>
      </c>
      <c r="E121" t="s">
        <v>156</v>
      </c>
      <c r="F121" t="s">
        <v>157</v>
      </c>
      <c r="G121" t="s">
        <v>56</v>
      </c>
      <c r="H121" t="s">
        <v>117</v>
      </c>
      <c r="I121" s="15">
        <v>1</v>
      </c>
      <c r="J121">
        <v>2</v>
      </c>
      <c r="K121" s="2">
        <v>4</v>
      </c>
      <c r="L121">
        <v>1</v>
      </c>
      <c r="M121" s="2">
        <v>2</v>
      </c>
      <c r="N121" t="s">
        <v>241</v>
      </c>
      <c r="O121" t="s">
        <v>242</v>
      </c>
      <c r="P121" t="s">
        <v>243</v>
      </c>
      <c r="Q121">
        <v>27</v>
      </c>
      <c r="R121">
        <v>1</v>
      </c>
      <c r="S121">
        <v>1</v>
      </c>
      <c r="T121">
        <v>67</v>
      </c>
      <c r="U121">
        <v>2</v>
      </c>
      <c r="V121">
        <v>67</v>
      </c>
      <c r="W121" s="17" t="s">
        <v>198</v>
      </c>
      <c r="X121" s="16" t="s">
        <v>180</v>
      </c>
      <c r="Y121" s="16" t="s">
        <v>181</v>
      </c>
      <c r="Z121" s="16" t="s">
        <v>182</v>
      </c>
      <c r="AA121" s="16" t="s">
        <v>183</v>
      </c>
      <c r="AB121" s="16" t="s">
        <v>185</v>
      </c>
      <c r="AC121" s="16" t="s">
        <v>185</v>
      </c>
      <c r="AD121" s="16" t="s">
        <v>185</v>
      </c>
      <c r="AE121" s="16" t="s">
        <v>185</v>
      </c>
      <c r="AF121" s="16" t="s">
        <v>185</v>
      </c>
      <c r="AG121" s="16" t="s">
        <v>185</v>
      </c>
      <c r="AH121" s="16" t="s">
        <v>185</v>
      </c>
      <c r="AI121" s="16" t="s">
        <v>185</v>
      </c>
      <c r="AJ121" s="16" t="s">
        <v>185</v>
      </c>
      <c r="AK121" s="16" t="s">
        <v>185</v>
      </c>
    </row>
    <row r="122" spans="1:37" x14ac:dyDescent="0.2">
      <c r="A122" t="s">
        <v>107</v>
      </c>
      <c r="B122" s="1">
        <v>44293</v>
      </c>
      <c r="C122" s="2">
        <v>2021</v>
      </c>
      <c r="D122" t="s">
        <v>50</v>
      </c>
      <c r="E122" t="s">
        <v>156</v>
      </c>
      <c r="F122" t="s">
        <v>157</v>
      </c>
      <c r="G122" t="s">
        <v>56</v>
      </c>
      <c r="H122" t="s">
        <v>72</v>
      </c>
      <c r="I122" s="15">
        <v>1</v>
      </c>
      <c r="J122">
        <v>2</v>
      </c>
      <c r="K122" s="2">
        <v>4</v>
      </c>
      <c r="L122">
        <v>1</v>
      </c>
      <c r="M122" s="2">
        <v>2</v>
      </c>
      <c r="N122" t="s">
        <v>241</v>
      </c>
      <c r="O122" t="s">
        <v>242</v>
      </c>
      <c r="P122" t="s">
        <v>243</v>
      </c>
      <c r="Q122">
        <v>27</v>
      </c>
      <c r="R122">
        <v>1</v>
      </c>
      <c r="S122">
        <v>1</v>
      </c>
      <c r="T122">
        <v>67</v>
      </c>
      <c r="U122">
        <v>2</v>
      </c>
      <c r="V122">
        <v>67</v>
      </c>
      <c r="W122" s="17" t="s">
        <v>198</v>
      </c>
      <c r="X122" s="16" t="s">
        <v>180</v>
      </c>
      <c r="Y122" s="16" t="s">
        <v>181</v>
      </c>
      <c r="Z122" s="16" t="s">
        <v>182</v>
      </c>
      <c r="AA122" s="16" t="s">
        <v>183</v>
      </c>
      <c r="AB122" s="16" t="s">
        <v>185</v>
      </c>
      <c r="AC122" s="16" t="s">
        <v>185</v>
      </c>
      <c r="AD122" s="16" t="s">
        <v>185</v>
      </c>
      <c r="AE122" s="16" t="s">
        <v>185</v>
      </c>
      <c r="AF122" s="16" t="s">
        <v>185</v>
      </c>
      <c r="AG122" s="16" t="s">
        <v>185</v>
      </c>
      <c r="AH122" s="16" t="s">
        <v>185</v>
      </c>
      <c r="AI122" s="16" t="s">
        <v>185</v>
      </c>
      <c r="AJ122" s="16" t="s">
        <v>185</v>
      </c>
      <c r="AK122" s="16" t="s">
        <v>185</v>
      </c>
    </row>
    <row r="123" spans="1:37" x14ac:dyDescent="0.2">
      <c r="A123" t="s">
        <v>107</v>
      </c>
      <c r="B123" s="1">
        <v>44293</v>
      </c>
      <c r="C123" s="2">
        <v>2021</v>
      </c>
      <c r="D123" t="s">
        <v>50</v>
      </c>
      <c r="E123" t="s">
        <v>158</v>
      </c>
      <c r="F123" t="s">
        <v>159</v>
      </c>
      <c r="G123" t="s">
        <v>53</v>
      </c>
      <c r="H123" t="s">
        <v>54</v>
      </c>
      <c r="I123" s="15">
        <v>1</v>
      </c>
      <c r="J123">
        <v>3</v>
      </c>
      <c r="K123" s="2">
        <v>0</v>
      </c>
      <c r="L123">
        <v>1</v>
      </c>
      <c r="M123" s="2">
        <v>0</v>
      </c>
      <c r="N123" t="s">
        <v>244</v>
      </c>
      <c r="P123" t="s">
        <v>245</v>
      </c>
      <c r="Q123">
        <v>11</v>
      </c>
      <c r="S123">
        <v>11</v>
      </c>
      <c r="T123">
        <v>85</v>
      </c>
      <c r="V123">
        <v>85</v>
      </c>
      <c r="W123" s="17" t="s">
        <v>179</v>
      </c>
      <c r="X123" s="16" t="s">
        <v>188</v>
      </c>
      <c r="Y123" s="16" t="s">
        <v>189</v>
      </c>
      <c r="Z123" s="16" t="s">
        <v>185</v>
      </c>
      <c r="AA123" s="16" t="s">
        <v>185</v>
      </c>
      <c r="AB123" s="16" t="s">
        <v>185</v>
      </c>
      <c r="AC123" s="16" t="s">
        <v>185</v>
      </c>
      <c r="AD123" s="16" t="s">
        <v>185</v>
      </c>
      <c r="AE123" s="16" t="s">
        <v>185</v>
      </c>
      <c r="AF123" s="16" t="s">
        <v>185</v>
      </c>
      <c r="AG123" s="16" t="s">
        <v>185</v>
      </c>
      <c r="AH123" s="16" t="s">
        <v>185</v>
      </c>
      <c r="AI123" s="16" t="s">
        <v>185</v>
      </c>
      <c r="AJ123" s="16" t="s">
        <v>185</v>
      </c>
      <c r="AK123" s="16" t="s">
        <v>185</v>
      </c>
    </row>
    <row r="124" spans="1:37" x14ac:dyDescent="0.2">
      <c r="A124" t="s">
        <v>107</v>
      </c>
      <c r="B124" s="1">
        <v>44293</v>
      </c>
      <c r="C124" s="2">
        <v>2021</v>
      </c>
      <c r="D124" t="s">
        <v>50</v>
      </c>
      <c r="E124" t="s">
        <v>158</v>
      </c>
      <c r="F124" t="s">
        <v>159</v>
      </c>
      <c r="G124" t="s">
        <v>53</v>
      </c>
      <c r="H124" t="s">
        <v>55</v>
      </c>
      <c r="I124" s="15">
        <v>1</v>
      </c>
      <c r="J124">
        <v>3</v>
      </c>
      <c r="K124" s="2">
        <v>0</v>
      </c>
      <c r="L124">
        <v>1</v>
      </c>
      <c r="M124" s="2">
        <v>0</v>
      </c>
      <c r="N124" t="s">
        <v>244</v>
      </c>
      <c r="P124" t="s">
        <v>245</v>
      </c>
      <c r="Q124">
        <v>11</v>
      </c>
      <c r="S124">
        <v>11</v>
      </c>
      <c r="T124">
        <v>85</v>
      </c>
      <c r="V124">
        <v>85</v>
      </c>
      <c r="W124" s="17" t="s">
        <v>179</v>
      </c>
      <c r="X124" s="16" t="s">
        <v>188</v>
      </c>
      <c r="Y124" s="16" t="s">
        <v>189</v>
      </c>
      <c r="Z124" s="16" t="s">
        <v>185</v>
      </c>
      <c r="AA124" s="16" t="s">
        <v>185</v>
      </c>
      <c r="AB124" s="16" t="s">
        <v>185</v>
      </c>
      <c r="AC124" s="16" t="s">
        <v>185</v>
      </c>
      <c r="AD124" s="16" t="s">
        <v>185</v>
      </c>
      <c r="AE124" s="16" t="s">
        <v>185</v>
      </c>
      <c r="AF124" s="16" t="s">
        <v>185</v>
      </c>
      <c r="AG124" s="16" t="s">
        <v>185</v>
      </c>
      <c r="AH124" s="16" t="s">
        <v>185</v>
      </c>
      <c r="AI124" s="16" t="s">
        <v>185</v>
      </c>
      <c r="AJ124" s="16" t="s">
        <v>185</v>
      </c>
      <c r="AK124" s="16" t="s">
        <v>185</v>
      </c>
    </row>
    <row r="125" spans="1:37" x14ac:dyDescent="0.2">
      <c r="A125" t="s">
        <v>107</v>
      </c>
      <c r="B125" s="1">
        <v>44293</v>
      </c>
      <c r="C125" s="2">
        <v>2021</v>
      </c>
      <c r="D125" t="s">
        <v>50</v>
      </c>
      <c r="E125" t="s">
        <v>158</v>
      </c>
      <c r="F125" t="s">
        <v>159</v>
      </c>
      <c r="G125" t="s">
        <v>56</v>
      </c>
      <c r="H125" t="s">
        <v>58</v>
      </c>
      <c r="I125" s="15">
        <v>1</v>
      </c>
      <c r="J125">
        <v>3</v>
      </c>
      <c r="K125" s="2">
        <v>0</v>
      </c>
      <c r="L125">
        <v>1</v>
      </c>
      <c r="M125" s="2">
        <v>0</v>
      </c>
      <c r="N125" t="s">
        <v>244</v>
      </c>
      <c r="P125" t="s">
        <v>245</v>
      </c>
      <c r="Q125">
        <v>11</v>
      </c>
      <c r="S125">
        <v>11</v>
      </c>
      <c r="T125">
        <v>85</v>
      </c>
      <c r="V125">
        <v>85</v>
      </c>
      <c r="W125" s="17" t="s">
        <v>179</v>
      </c>
      <c r="X125" s="16" t="s">
        <v>188</v>
      </c>
      <c r="Y125" s="16" t="s">
        <v>189</v>
      </c>
      <c r="Z125" s="16" t="s">
        <v>185</v>
      </c>
      <c r="AA125" s="16" t="s">
        <v>185</v>
      </c>
      <c r="AB125" s="16" t="s">
        <v>185</v>
      </c>
      <c r="AC125" s="16" t="s">
        <v>185</v>
      </c>
      <c r="AD125" s="16" t="s">
        <v>185</v>
      </c>
      <c r="AE125" s="16" t="s">
        <v>185</v>
      </c>
      <c r="AF125" s="16" t="s">
        <v>185</v>
      </c>
      <c r="AG125" s="16" t="s">
        <v>185</v>
      </c>
      <c r="AH125" s="16" t="s">
        <v>185</v>
      </c>
      <c r="AI125" s="16" t="s">
        <v>185</v>
      </c>
      <c r="AJ125" s="16" t="s">
        <v>185</v>
      </c>
      <c r="AK125" s="16" t="s">
        <v>185</v>
      </c>
    </row>
    <row r="126" spans="1:37" x14ac:dyDescent="0.2">
      <c r="A126" t="s">
        <v>107</v>
      </c>
      <c r="B126" s="1">
        <v>44293</v>
      </c>
      <c r="C126" s="2">
        <v>2021</v>
      </c>
      <c r="D126" t="s">
        <v>50</v>
      </c>
      <c r="E126" t="s">
        <v>158</v>
      </c>
      <c r="F126" t="s">
        <v>159</v>
      </c>
      <c r="G126" t="s">
        <v>56</v>
      </c>
      <c r="H126" t="s">
        <v>59</v>
      </c>
      <c r="I126" s="15">
        <v>1</v>
      </c>
      <c r="J126">
        <v>3</v>
      </c>
      <c r="K126" s="2">
        <v>0</v>
      </c>
      <c r="L126">
        <v>1</v>
      </c>
      <c r="M126" s="2">
        <v>0</v>
      </c>
      <c r="N126" t="s">
        <v>244</v>
      </c>
      <c r="P126" t="s">
        <v>245</v>
      </c>
      <c r="Q126">
        <v>11</v>
      </c>
      <c r="S126">
        <v>11</v>
      </c>
      <c r="T126">
        <v>85</v>
      </c>
      <c r="V126">
        <v>85</v>
      </c>
      <c r="W126" s="17" t="s">
        <v>179</v>
      </c>
      <c r="X126" s="16" t="s">
        <v>188</v>
      </c>
      <c r="Y126" s="16" t="s">
        <v>189</v>
      </c>
      <c r="Z126" s="16" t="s">
        <v>185</v>
      </c>
      <c r="AA126" s="16" t="s">
        <v>185</v>
      </c>
      <c r="AB126" s="16" t="s">
        <v>185</v>
      </c>
      <c r="AC126" s="16" t="s">
        <v>185</v>
      </c>
      <c r="AD126" s="16" t="s">
        <v>185</v>
      </c>
      <c r="AE126" s="16" t="s">
        <v>185</v>
      </c>
      <c r="AF126" s="16" t="s">
        <v>185</v>
      </c>
      <c r="AG126" s="16" t="s">
        <v>185</v>
      </c>
      <c r="AH126" s="16" t="s">
        <v>185</v>
      </c>
      <c r="AI126" s="16" t="s">
        <v>185</v>
      </c>
      <c r="AJ126" s="16" t="s">
        <v>185</v>
      </c>
      <c r="AK126" s="16" t="s">
        <v>185</v>
      </c>
    </row>
    <row r="127" spans="1:37" x14ac:dyDescent="0.2">
      <c r="A127" t="s">
        <v>107</v>
      </c>
      <c r="B127" s="1">
        <v>44293</v>
      </c>
      <c r="C127" s="2">
        <v>2021</v>
      </c>
      <c r="D127" t="s">
        <v>50</v>
      </c>
      <c r="E127" t="s">
        <v>158</v>
      </c>
      <c r="F127" t="s">
        <v>159</v>
      </c>
      <c r="G127" t="s">
        <v>53</v>
      </c>
      <c r="H127" t="s">
        <v>114</v>
      </c>
      <c r="I127" s="15">
        <v>1</v>
      </c>
      <c r="J127">
        <v>3</v>
      </c>
      <c r="K127" s="2">
        <v>0</v>
      </c>
      <c r="L127">
        <v>1</v>
      </c>
      <c r="M127" s="2">
        <v>0</v>
      </c>
      <c r="N127" t="s">
        <v>244</v>
      </c>
      <c r="P127" t="s">
        <v>245</v>
      </c>
      <c r="Q127">
        <v>11</v>
      </c>
      <c r="S127">
        <v>11</v>
      </c>
      <c r="T127">
        <v>85</v>
      </c>
      <c r="V127">
        <v>85</v>
      </c>
      <c r="W127" s="17" t="s">
        <v>179</v>
      </c>
      <c r="X127" s="16" t="s">
        <v>188</v>
      </c>
      <c r="Y127" s="16" t="s">
        <v>189</v>
      </c>
      <c r="Z127" s="16" t="s">
        <v>185</v>
      </c>
      <c r="AA127" s="16" t="s">
        <v>185</v>
      </c>
      <c r="AB127" s="16" t="s">
        <v>185</v>
      </c>
      <c r="AC127" s="16" t="s">
        <v>185</v>
      </c>
      <c r="AD127" s="16" t="s">
        <v>185</v>
      </c>
      <c r="AE127" s="16" t="s">
        <v>185</v>
      </c>
      <c r="AF127" s="16" t="s">
        <v>185</v>
      </c>
      <c r="AG127" s="16" t="s">
        <v>185</v>
      </c>
      <c r="AH127" s="16" t="s">
        <v>185</v>
      </c>
      <c r="AI127" s="16" t="s">
        <v>185</v>
      </c>
      <c r="AJ127" s="16" t="s">
        <v>185</v>
      </c>
      <c r="AK127" s="16" t="s">
        <v>185</v>
      </c>
    </row>
    <row r="128" spans="1:37" x14ac:dyDescent="0.2">
      <c r="A128" t="s">
        <v>107</v>
      </c>
      <c r="B128" s="1">
        <v>44293</v>
      </c>
      <c r="C128" s="2">
        <v>2021</v>
      </c>
      <c r="D128" t="s">
        <v>50</v>
      </c>
      <c r="E128" t="s">
        <v>160</v>
      </c>
      <c r="F128" t="s">
        <v>161</v>
      </c>
      <c r="G128" t="s">
        <v>53</v>
      </c>
      <c r="H128" t="s">
        <v>65</v>
      </c>
      <c r="I128" s="15">
        <v>1</v>
      </c>
      <c r="J128">
        <v>1</v>
      </c>
      <c r="K128" s="2">
        <v>1</v>
      </c>
      <c r="L128">
        <v>1</v>
      </c>
      <c r="M128" s="2">
        <v>0</v>
      </c>
      <c r="N128">
        <v>29</v>
      </c>
      <c r="O128" t="s">
        <v>246</v>
      </c>
      <c r="P128" t="s">
        <v>247</v>
      </c>
      <c r="Q128">
        <v>29</v>
      </c>
      <c r="R128">
        <v>90</v>
      </c>
      <c r="S128">
        <v>29</v>
      </c>
      <c r="T128">
        <v>29</v>
      </c>
      <c r="U128">
        <v>2</v>
      </c>
      <c r="V128">
        <v>29</v>
      </c>
      <c r="W128" s="17" t="s">
        <v>179</v>
      </c>
      <c r="X128" s="16" t="s">
        <v>185</v>
      </c>
      <c r="Y128" s="16" t="s">
        <v>185</v>
      </c>
      <c r="Z128" s="16" t="s">
        <v>185</v>
      </c>
      <c r="AA128" s="16" t="s">
        <v>185</v>
      </c>
      <c r="AB128" s="16" t="s">
        <v>185</v>
      </c>
      <c r="AC128" s="16" t="s">
        <v>185</v>
      </c>
      <c r="AD128" s="16" t="s">
        <v>185</v>
      </c>
      <c r="AE128" s="16" t="s">
        <v>185</v>
      </c>
      <c r="AF128" s="16" t="s">
        <v>185</v>
      </c>
      <c r="AG128" s="16" t="s">
        <v>185</v>
      </c>
      <c r="AH128" s="16" t="s">
        <v>185</v>
      </c>
      <c r="AI128" s="16" t="s">
        <v>185</v>
      </c>
      <c r="AJ128" s="16" t="s">
        <v>185</v>
      </c>
      <c r="AK128" s="16" t="s">
        <v>185</v>
      </c>
    </row>
    <row r="129" spans="1:37" x14ac:dyDescent="0.2">
      <c r="A129" t="s">
        <v>107</v>
      </c>
      <c r="B129" s="1">
        <v>44293</v>
      </c>
      <c r="C129" s="2">
        <v>2021</v>
      </c>
      <c r="D129" t="s">
        <v>50</v>
      </c>
      <c r="E129" t="s">
        <v>160</v>
      </c>
      <c r="F129" t="s">
        <v>161</v>
      </c>
      <c r="G129" t="s">
        <v>53</v>
      </c>
      <c r="H129" t="s">
        <v>55</v>
      </c>
      <c r="I129" s="15">
        <v>1</v>
      </c>
      <c r="J129">
        <v>1</v>
      </c>
      <c r="K129" s="2">
        <v>1</v>
      </c>
      <c r="L129">
        <v>1</v>
      </c>
      <c r="M129" s="2">
        <v>0</v>
      </c>
      <c r="N129">
        <v>29</v>
      </c>
      <c r="O129" t="s">
        <v>246</v>
      </c>
      <c r="P129" t="s">
        <v>247</v>
      </c>
      <c r="Q129">
        <v>29</v>
      </c>
      <c r="R129">
        <v>90</v>
      </c>
      <c r="S129">
        <v>29</v>
      </c>
      <c r="T129">
        <v>29</v>
      </c>
      <c r="U129">
        <v>2</v>
      </c>
      <c r="V129">
        <v>29</v>
      </c>
      <c r="W129" s="17" t="s">
        <v>179</v>
      </c>
      <c r="X129" s="16" t="s">
        <v>185</v>
      </c>
      <c r="Y129" s="16" t="s">
        <v>185</v>
      </c>
      <c r="Z129" s="16" t="s">
        <v>185</v>
      </c>
      <c r="AA129" s="16" t="s">
        <v>185</v>
      </c>
      <c r="AB129" s="16" t="s">
        <v>185</v>
      </c>
      <c r="AC129" s="16" t="s">
        <v>185</v>
      </c>
      <c r="AD129" s="16" t="s">
        <v>185</v>
      </c>
      <c r="AE129" s="16" t="s">
        <v>185</v>
      </c>
      <c r="AF129" s="16" t="s">
        <v>185</v>
      </c>
      <c r="AG129" s="16" t="s">
        <v>185</v>
      </c>
      <c r="AH129" s="16" t="s">
        <v>185</v>
      </c>
      <c r="AI129" s="16" t="s">
        <v>185</v>
      </c>
      <c r="AJ129" s="16" t="s">
        <v>185</v>
      </c>
      <c r="AK129" s="16" t="s">
        <v>185</v>
      </c>
    </row>
    <row r="130" spans="1:37" x14ac:dyDescent="0.2">
      <c r="A130" t="s">
        <v>107</v>
      </c>
      <c r="B130" s="1">
        <v>44293</v>
      </c>
      <c r="C130" s="2">
        <v>2021</v>
      </c>
      <c r="D130" t="s">
        <v>50</v>
      </c>
      <c r="E130" t="s">
        <v>160</v>
      </c>
      <c r="F130" t="s">
        <v>161</v>
      </c>
      <c r="G130" t="s">
        <v>56</v>
      </c>
      <c r="H130" t="s">
        <v>59</v>
      </c>
      <c r="I130" s="15">
        <v>1</v>
      </c>
      <c r="J130">
        <v>1</v>
      </c>
      <c r="K130" s="2">
        <v>1</v>
      </c>
      <c r="L130">
        <v>1</v>
      </c>
      <c r="M130" s="2">
        <v>0</v>
      </c>
      <c r="N130">
        <v>29</v>
      </c>
      <c r="O130" t="s">
        <v>246</v>
      </c>
      <c r="P130" t="s">
        <v>247</v>
      </c>
      <c r="Q130">
        <v>29</v>
      </c>
      <c r="R130">
        <v>90</v>
      </c>
      <c r="S130">
        <v>29</v>
      </c>
      <c r="T130">
        <v>29</v>
      </c>
      <c r="U130">
        <v>2</v>
      </c>
      <c r="V130">
        <v>29</v>
      </c>
      <c r="W130" s="17" t="s">
        <v>179</v>
      </c>
      <c r="X130" s="16" t="s">
        <v>185</v>
      </c>
      <c r="Y130" s="16" t="s">
        <v>185</v>
      </c>
      <c r="Z130" s="16" t="s">
        <v>185</v>
      </c>
      <c r="AA130" s="16" t="s">
        <v>185</v>
      </c>
      <c r="AB130" s="16" t="s">
        <v>185</v>
      </c>
      <c r="AC130" s="16" t="s">
        <v>185</v>
      </c>
      <c r="AD130" s="16" t="s">
        <v>185</v>
      </c>
      <c r="AE130" s="16" t="s">
        <v>185</v>
      </c>
      <c r="AF130" s="16" t="s">
        <v>185</v>
      </c>
      <c r="AG130" s="16" t="s">
        <v>185</v>
      </c>
      <c r="AH130" s="16" t="s">
        <v>185</v>
      </c>
      <c r="AI130" s="16" t="s">
        <v>185</v>
      </c>
      <c r="AJ130" s="16" t="s">
        <v>185</v>
      </c>
      <c r="AK130" s="16" t="s">
        <v>185</v>
      </c>
    </row>
    <row r="131" spans="1:37" x14ac:dyDescent="0.2">
      <c r="A131" t="s">
        <v>107</v>
      </c>
      <c r="B131" s="1">
        <v>44293</v>
      </c>
      <c r="C131" s="2">
        <v>2021</v>
      </c>
      <c r="D131" t="s">
        <v>50</v>
      </c>
      <c r="E131" t="s">
        <v>160</v>
      </c>
      <c r="F131" t="s">
        <v>161</v>
      </c>
      <c r="G131" t="s">
        <v>56</v>
      </c>
      <c r="H131" t="s">
        <v>72</v>
      </c>
      <c r="I131" s="15">
        <v>1</v>
      </c>
      <c r="J131">
        <v>1</v>
      </c>
      <c r="K131" s="2">
        <v>1</v>
      </c>
      <c r="L131">
        <v>1</v>
      </c>
      <c r="M131" s="2">
        <v>0</v>
      </c>
      <c r="N131">
        <v>29</v>
      </c>
      <c r="O131" t="s">
        <v>246</v>
      </c>
      <c r="P131" t="s">
        <v>247</v>
      </c>
      <c r="Q131">
        <v>29</v>
      </c>
      <c r="R131">
        <v>90</v>
      </c>
      <c r="S131">
        <v>29</v>
      </c>
      <c r="T131">
        <v>29</v>
      </c>
      <c r="U131">
        <v>2</v>
      </c>
      <c r="V131">
        <v>29</v>
      </c>
      <c r="W131" s="17" t="s">
        <v>179</v>
      </c>
      <c r="X131" s="16" t="s">
        <v>185</v>
      </c>
      <c r="Y131" s="16" t="s">
        <v>185</v>
      </c>
      <c r="Z131" s="16" t="s">
        <v>185</v>
      </c>
      <c r="AA131" s="16" t="s">
        <v>185</v>
      </c>
      <c r="AB131" s="16" t="s">
        <v>185</v>
      </c>
      <c r="AC131" s="16" t="s">
        <v>185</v>
      </c>
      <c r="AD131" s="16" t="s">
        <v>185</v>
      </c>
      <c r="AE131" s="16" t="s">
        <v>185</v>
      </c>
      <c r="AF131" s="16" t="s">
        <v>185</v>
      </c>
      <c r="AG131" s="16" t="s">
        <v>185</v>
      </c>
      <c r="AH131" s="16" t="s">
        <v>185</v>
      </c>
      <c r="AI131" s="16" t="s">
        <v>185</v>
      </c>
      <c r="AJ131" s="16" t="s">
        <v>185</v>
      </c>
      <c r="AK131" s="16" t="s">
        <v>185</v>
      </c>
    </row>
    <row r="132" spans="1:37" x14ac:dyDescent="0.2">
      <c r="A132" t="s">
        <v>107</v>
      </c>
      <c r="B132" s="1">
        <v>44293</v>
      </c>
      <c r="C132" s="2">
        <v>2021</v>
      </c>
      <c r="D132" t="s">
        <v>50</v>
      </c>
      <c r="E132" t="s">
        <v>162</v>
      </c>
      <c r="F132" t="s">
        <v>163</v>
      </c>
      <c r="G132" t="s">
        <v>53</v>
      </c>
      <c r="H132" t="s">
        <v>54</v>
      </c>
      <c r="I132" s="15">
        <v>1</v>
      </c>
      <c r="J132">
        <v>1</v>
      </c>
      <c r="K132" s="2">
        <v>1</v>
      </c>
      <c r="L132">
        <v>0</v>
      </c>
      <c r="M132" s="2">
        <v>0</v>
      </c>
      <c r="N132">
        <v>76</v>
      </c>
      <c r="O132">
        <v>65</v>
      </c>
      <c r="P132" t="s">
        <v>248</v>
      </c>
      <c r="Q132">
        <v>76</v>
      </c>
      <c r="R132">
        <v>65</v>
      </c>
      <c r="S132">
        <v>65</v>
      </c>
      <c r="T132">
        <v>76</v>
      </c>
      <c r="U132">
        <v>65</v>
      </c>
      <c r="V132">
        <v>76</v>
      </c>
      <c r="W132" s="17" t="s">
        <v>198</v>
      </c>
      <c r="X132" s="16" t="s">
        <v>180</v>
      </c>
      <c r="Y132" s="16" t="s">
        <v>185</v>
      </c>
      <c r="Z132" s="16" t="s">
        <v>185</v>
      </c>
      <c r="AA132" s="16" t="s">
        <v>185</v>
      </c>
      <c r="AB132" s="16" t="s">
        <v>185</v>
      </c>
      <c r="AC132" s="16" t="s">
        <v>185</v>
      </c>
      <c r="AD132" s="16" t="s">
        <v>185</v>
      </c>
      <c r="AE132" s="16" t="s">
        <v>185</v>
      </c>
      <c r="AF132" s="16" t="s">
        <v>185</v>
      </c>
      <c r="AG132" s="16" t="s">
        <v>185</v>
      </c>
      <c r="AH132" s="16" t="s">
        <v>185</v>
      </c>
      <c r="AI132" s="16" t="s">
        <v>185</v>
      </c>
      <c r="AJ132" s="16" t="s">
        <v>185</v>
      </c>
      <c r="AK132" s="16" t="s">
        <v>185</v>
      </c>
    </row>
    <row r="133" spans="1:37" x14ac:dyDescent="0.2">
      <c r="A133" t="s">
        <v>107</v>
      </c>
      <c r="B133" s="1">
        <v>44293</v>
      </c>
      <c r="C133" s="2">
        <v>2021</v>
      </c>
      <c r="D133" t="s">
        <v>50</v>
      </c>
      <c r="E133" t="s">
        <v>162</v>
      </c>
      <c r="F133" t="s">
        <v>163</v>
      </c>
      <c r="G133" t="s">
        <v>53</v>
      </c>
      <c r="H133" t="s">
        <v>55</v>
      </c>
      <c r="I133" s="15">
        <v>1</v>
      </c>
      <c r="J133">
        <v>1</v>
      </c>
      <c r="K133" s="2">
        <v>1</v>
      </c>
      <c r="L133">
        <v>0</v>
      </c>
      <c r="M133" s="2">
        <v>0</v>
      </c>
      <c r="N133">
        <v>76</v>
      </c>
      <c r="O133">
        <v>65</v>
      </c>
      <c r="P133" t="s">
        <v>248</v>
      </c>
      <c r="Q133">
        <v>76</v>
      </c>
      <c r="R133">
        <v>65</v>
      </c>
      <c r="S133">
        <v>65</v>
      </c>
      <c r="T133">
        <v>76</v>
      </c>
      <c r="U133">
        <v>65</v>
      </c>
      <c r="V133">
        <v>76</v>
      </c>
      <c r="W133" s="17" t="s">
        <v>198</v>
      </c>
      <c r="X133" s="16" t="s">
        <v>180</v>
      </c>
      <c r="Y133" s="16" t="s">
        <v>185</v>
      </c>
      <c r="Z133" s="16" t="s">
        <v>185</v>
      </c>
      <c r="AA133" s="16" t="s">
        <v>185</v>
      </c>
      <c r="AB133" s="16" t="s">
        <v>185</v>
      </c>
      <c r="AC133" s="16" t="s">
        <v>185</v>
      </c>
      <c r="AD133" s="16" t="s">
        <v>185</v>
      </c>
      <c r="AE133" s="16" t="s">
        <v>185</v>
      </c>
      <c r="AF133" s="16" t="s">
        <v>185</v>
      </c>
      <c r="AG133" s="16" t="s">
        <v>185</v>
      </c>
      <c r="AH133" s="16" t="s">
        <v>185</v>
      </c>
      <c r="AI133" s="16" t="s">
        <v>185</v>
      </c>
      <c r="AJ133" s="16" t="s">
        <v>185</v>
      </c>
      <c r="AK133" s="16" t="s">
        <v>185</v>
      </c>
    </row>
    <row r="134" spans="1:37" x14ac:dyDescent="0.2">
      <c r="A134" t="s">
        <v>107</v>
      </c>
      <c r="B134" s="1">
        <v>44293</v>
      </c>
      <c r="C134" s="2">
        <v>2021</v>
      </c>
      <c r="D134" t="s">
        <v>50</v>
      </c>
      <c r="E134" t="s">
        <v>162</v>
      </c>
      <c r="F134" t="s">
        <v>163</v>
      </c>
      <c r="G134" t="s">
        <v>56</v>
      </c>
      <c r="H134" t="s">
        <v>59</v>
      </c>
      <c r="I134" s="15">
        <v>1</v>
      </c>
      <c r="J134">
        <v>1</v>
      </c>
      <c r="K134" s="2">
        <v>1</v>
      </c>
      <c r="L134">
        <v>0</v>
      </c>
      <c r="M134" s="2">
        <v>0</v>
      </c>
      <c r="N134">
        <v>76</v>
      </c>
      <c r="O134">
        <v>65</v>
      </c>
      <c r="P134" t="s">
        <v>248</v>
      </c>
      <c r="Q134">
        <v>76</v>
      </c>
      <c r="R134">
        <v>65</v>
      </c>
      <c r="S134">
        <v>65</v>
      </c>
      <c r="T134">
        <v>76</v>
      </c>
      <c r="U134">
        <v>65</v>
      </c>
      <c r="V134">
        <v>76</v>
      </c>
      <c r="W134" s="17" t="s">
        <v>198</v>
      </c>
      <c r="X134" s="16" t="s">
        <v>180</v>
      </c>
      <c r="Y134" s="16" t="s">
        <v>185</v>
      </c>
      <c r="Z134" s="16" t="s">
        <v>185</v>
      </c>
      <c r="AA134" s="16" t="s">
        <v>185</v>
      </c>
      <c r="AB134" s="16" t="s">
        <v>185</v>
      </c>
      <c r="AC134" s="16" t="s">
        <v>185</v>
      </c>
      <c r="AD134" s="16" t="s">
        <v>185</v>
      </c>
      <c r="AE134" s="16" t="s">
        <v>185</v>
      </c>
      <c r="AF134" s="16" t="s">
        <v>185</v>
      </c>
      <c r="AG134" s="16" t="s">
        <v>185</v>
      </c>
      <c r="AH134" s="16" t="s">
        <v>185</v>
      </c>
      <c r="AI134" s="16" t="s">
        <v>185</v>
      </c>
      <c r="AJ134" s="16" t="s">
        <v>185</v>
      </c>
      <c r="AK134" s="16" t="s">
        <v>185</v>
      </c>
    </row>
    <row r="135" spans="1:37" x14ac:dyDescent="0.2">
      <c r="A135" t="s">
        <v>107</v>
      </c>
      <c r="B135" s="1">
        <v>44293</v>
      </c>
      <c r="C135" s="2">
        <v>2021</v>
      </c>
      <c r="D135" t="s">
        <v>50</v>
      </c>
      <c r="E135" t="s">
        <v>162</v>
      </c>
      <c r="F135" t="s">
        <v>163</v>
      </c>
      <c r="G135" t="s">
        <v>56</v>
      </c>
      <c r="H135" t="s">
        <v>83</v>
      </c>
      <c r="I135" s="15">
        <v>1</v>
      </c>
      <c r="J135">
        <v>1</v>
      </c>
      <c r="K135" s="2">
        <v>1</v>
      </c>
      <c r="L135">
        <v>0</v>
      </c>
      <c r="M135" s="2">
        <v>0</v>
      </c>
      <c r="N135">
        <v>76</v>
      </c>
      <c r="O135">
        <v>65</v>
      </c>
      <c r="P135" t="s">
        <v>248</v>
      </c>
      <c r="Q135">
        <v>76</v>
      </c>
      <c r="R135">
        <v>65</v>
      </c>
      <c r="S135">
        <v>65</v>
      </c>
      <c r="T135">
        <v>76</v>
      </c>
      <c r="U135">
        <v>65</v>
      </c>
      <c r="V135">
        <v>76</v>
      </c>
      <c r="W135" s="17" t="s">
        <v>198</v>
      </c>
      <c r="X135" s="16" t="s">
        <v>180</v>
      </c>
      <c r="Y135" s="16" t="s">
        <v>185</v>
      </c>
      <c r="Z135" s="16" t="s">
        <v>185</v>
      </c>
      <c r="AA135" s="16" t="s">
        <v>185</v>
      </c>
      <c r="AB135" s="16" t="s">
        <v>185</v>
      </c>
      <c r="AC135" s="16" t="s">
        <v>185</v>
      </c>
      <c r="AD135" s="16" t="s">
        <v>185</v>
      </c>
      <c r="AE135" s="16" t="s">
        <v>185</v>
      </c>
      <c r="AF135" s="16" t="s">
        <v>185</v>
      </c>
      <c r="AG135" s="16" t="s">
        <v>185</v>
      </c>
      <c r="AH135" s="16" t="s">
        <v>185</v>
      </c>
      <c r="AI135" s="16" t="s">
        <v>185</v>
      </c>
      <c r="AJ135" s="16" t="s">
        <v>185</v>
      </c>
      <c r="AK135" s="16" t="s">
        <v>185</v>
      </c>
    </row>
    <row r="136" spans="1:37" x14ac:dyDescent="0.2">
      <c r="A136" t="s">
        <v>107</v>
      </c>
      <c r="B136" s="1">
        <v>44293</v>
      </c>
      <c r="C136" s="2">
        <v>2021</v>
      </c>
      <c r="D136" t="s">
        <v>50</v>
      </c>
      <c r="E136" t="s">
        <v>162</v>
      </c>
      <c r="F136" t="s">
        <v>163</v>
      </c>
      <c r="G136" t="s">
        <v>56</v>
      </c>
      <c r="H136" t="s">
        <v>72</v>
      </c>
      <c r="I136" s="15">
        <v>1</v>
      </c>
      <c r="J136">
        <v>1</v>
      </c>
      <c r="K136" s="2">
        <v>1</v>
      </c>
      <c r="L136">
        <v>0</v>
      </c>
      <c r="M136" s="2">
        <v>0</v>
      </c>
      <c r="N136">
        <v>76</v>
      </c>
      <c r="O136">
        <v>65</v>
      </c>
      <c r="P136" t="s">
        <v>248</v>
      </c>
      <c r="Q136">
        <v>76</v>
      </c>
      <c r="R136">
        <v>65</v>
      </c>
      <c r="S136">
        <v>65</v>
      </c>
      <c r="T136">
        <v>76</v>
      </c>
      <c r="U136">
        <v>65</v>
      </c>
      <c r="V136">
        <v>76</v>
      </c>
      <c r="W136" s="17" t="s">
        <v>198</v>
      </c>
      <c r="X136" s="16" t="s">
        <v>180</v>
      </c>
      <c r="Y136" s="16" t="s">
        <v>185</v>
      </c>
      <c r="Z136" s="16" t="s">
        <v>185</v>
      </c>
      <c r="AA136" s="16" t="s">
        <v>185</v>
      </c>
      <c r="AB136" s="16" t="s">
        <v>185</v>
      </c>
      <c r="AC136" s="16" t="s">
        <v>185</v>
      </c>
      <c r="AD136" s="16" t="s">
        <v>185</v>
      </c>
      <c r="AE136" s="16" t="s">
        <v>185</v>
      </c>
      <c r="AF136" s="16" t="s">
        <v>185</v>
      </c>
      <c r="AG136" s="16" t="s">
        <v>185</v>
      </c>
      <c r="AH136" s="16" t="s">
        <v>185</v>
      </c>
      <c r="AI136" s="16" t="s">
        <v>185</v>
      </c>
      <c r="AJ136" s="16" t="s">
        <v>185</v>
      </c>
      <c r="AK136" s="16" t="s">
        <v>185</v>
      </c>
    </row>
    <row r="137" spans="1:37" x14ac:dyDescent="0.2">
      <c r="A137" t="s">
        <v>62</v>
      </c>
      <c r="B137" s="1">
        <v>44294</v>
      </c>
      <c r="C137" s="2">
        <v>2021</v>
      </c>
      <c r="D137" t="s">
        <v>50</v>
      </c>
      <c r="E137" t="s">
        <v>164</v>
      </c>
      <c r="F137" t="s">
        <v>165</v>
      </c>
      <c r="G137" t="s">
        <v>53</v>
      </c>
      <c r="H137" t="s">
        <v>71</v>
      </c>
      <c r="I137" s="15">
        <v>1</v>
      </c>
      <c r="J137">
        <v>1</v>
      </c>
      <c r="K137" s="2">
        <v>2</v>
      </c>
      <c r="L137">
        <v>0</v>
      </c>
      <c r="M137" s="2">
        <v>0</v>
      </c>
      <c r="N137">
        <v>47</v>
      </c>
      <c r="O137" t="s">
        <v>249</v>
      </c>
      <c r="P137" t="s">
        <v>250</v>
      </c>
      <c r="Q137">
        <v>47</v>
      </c>
      <c r="R137">
        <v>58</v>
      </c>
      <c r="S137">
        <v>47</v>
      </c>
      <c r="T137">
        <v>47</v>
      </c>
      <c r="U137">
        <v>81</v>
      </c>
      <c r="V137">
        <v>81</v>
      </c>
      <c r="W137" s="17" t="s">
        <v>179</v>
      </c>
      <c r="X137" s="16" t="s">
        <v>180</v>
      </c>
      <c r="Y137" s="16" t="s">
        <v>181</v>
      </c>
      <c r="Z137" s="16" t="s">
        <v>185</v>
      </c>
      <c r="AA137" s="16" t="s">
        <v>185</v>
      </c>
      <c r="AB137" s="16" t="s">
        <v>185</v>
      </c>
      <c r="AC137" s="16" t="s">
        <v>185</v>
      </c>
      <c r="AD137" s="16" t="s">
        <v>185</v>
      </c>
      <c r="AE137" s="16" t="s">
        <v>185</v>
      </c>
      <c r="AF137" s="16" t="s">
        <v>185</v>
      </c>
      <c r="AG137" s="16" t="s">
        <v>185</v>
      </c>
      <c r="AH137" s="16" t="s">
        <v>185</v>
      </c>
      <c r="AI137" s="16" t="s">
        <v>185</v>
      </c>
      <c r="AJ137" s="16" t="s">
        <v>185</v>
      </c>
      <c r="AK137" s="16" t="s">
        <v>185</v>
      </c>
    </row>
    <row r="138" spans="1:37" x14ac:dyDescent="0.2">
      <c r="A138" t="s">
        <v>62</v>
      </c>
      <c r="B138" s="1">
        <v>44294</v>
      </c>
      <c r="C138" s="2">
        <v>2021</v>
      </c>
      <c r="D138" t="s">
        <v>50</v>
      </c>
      <c r="E138" t="s">
        <v>164</v>
      </c>
      <c r="F138" t="s">
        <v>165</v>
      </c>
      <c r="G138" t="s">
        <v>53</v>
      </c>
      <c r="H138" t="s">
        <v>90</v>
      </c>
      <c r="I138" s="15">
        <v>1</v>
      </c>
      <c r="J138">
        <v>1</v>
      </c>
      <c r="K138" s="2">
        <v>2</v>
      </c>
      <c r="L138">
        <v>0</v>
      </c>
      <c r="M138" s="2">
        <v>0</v>
      </c>
      <c r="N138">
        <v>47</v>
      </c>
      <c r="O138" t="s">
        <v>249</v>
      </c>
      <c r="P138" t="s">
        <v>250</v>
      </c>
      <c r="Q138">
        <v>47</v>
      </c>
      <c r="R138">
        <v>58</v>
      </c>
      <c r="S138">
        <v>47</v>
      </c>
      <c r="T138">
        <v>47</v>
      </c>
      <c r="U138">
        <v>81</v>
      </c>
      <c r="V138">
        <v>81</v>
      </c>
      <c r="W138" s="17" t="s">
        <v>179</v>
      </c>
      <c r="X138" s="16" t="s">
        <v>180</v>
      </c>
      <c r="Y138" s="16" t="s">
        <v>181</v>
      </c>
      <c r="Z138" s="16" t="s">
        <v>185</v>
      </c>
      <c r="AA138" s="16" t="s">
        <v>185</v>
      </c>
      <c r="AB138" s="16" t="s">
        <v>185</v>
      </c>
      <c r="AC138" s="16" t="s">
        <v>185</v>
      </c>
      <c r="AD138" s="16" t="s">
        <v>185</v>
      </c>
      <c r="AE138" s="16" t="s">
        <v>185</v>
      </c>
      <c r="AF138" s="16" t="s">
        <v>185</v>
      </c>
      <c r="AG138" s="16" t="s">
        <v>185</v>
      </c>
      <c r="AH138" s="16" t="s">
        <v>185</v>
      </c>
      <c r="AI138" s="16" t="s">
        <v>185</v>
      </c>
      <c r="AJ138" s="16" t="s">
        <v>185</v>
      </c>
      <c r="AK138" s="16" t="s">
        <v>185</v>
      </c>
    </row>
    <row r="139" spans="1:37" x14ac:dyDescent="0.2">
      <c r="A139" t="s">
        <v>62</v>
      </c>
      <c r="B139" s="1">
        <v>44294</v>
      </c>
      <c r="C139" s="2">
        <v>2021</v>
      </c>
      <c r="D139" t="s">
        <v>50</v>
      </c>
      <c r="E139" t="s">
        <v>164</v>
      </c>
      <c r="F139" t="s">
        <v>165</v>
      </c>
      <c r="G139" t="s">
        <v>60</v>
      </c>
      <c r="H139" t="s">
        <v>61</v>
      </c>
      <c r="I139" s="15">
        <v>1</v>
      </c>
      <c r="J139">
        <v>1</v>
      </c>
      <c r="K139" s="2">
        <v>2</v>
      </c>
      <c r="L139">
        <v>0</v>
      </c>
      <c r="M139" s="2">
        <v>0</v>
      </c>
      <c r="N139">
        <v>47</v>
      </c>
      <c r="O139" t="s">
        <v>249</v>
      </c>
      <c r="P139" t="s">
        <v>250</v>
      </c>
      <c r="Q139">
        <v>47</v>
      </c>
      <c r="R139">
        <v>58</v>
      </c>
      <c r="S139">
        <v>47</v>
      </c>
      <c r="T139">
        <v>47</v>
      </c>
      <c r="U139">
        <v>81</v>
      </c>
      <c r="V139">
        <v>81</v>
      </c>
      <c r="W139" s="17" t="s">
        <v>179</v>
      </c>
      <c r="X139" s="16" t="s">
        <v>180</v>
      </c>
      <c r="Y139" s="16" t="s">
        <v>181</v>
      </c>
      <c r="Z139" s="16" t="s">
        <v>185</v>
      </c>
      <c r="AA139" s="16" t="s">
        <v>185</v>
      </c>
      <c r="AB139" s="16" t="s">
        <v>185</v>
      </c>
      <c r="AC139" s="16" t="s">
        <v>185</v>
      </c>
      <c r="AD139" s="16" t="s">
        <v>185</v>
      </c>
      <c r="AE139" s="16" t="s">
        <v>185</v>
      </c>
      <c r="AF139" s="16" t="s">
        <v>185</v>
      </c>
      <c r="AG139" s="16" t="s">
        <v>185</v>
      </c>
      <c r="AH139" s="16" t="s">
        <v>185</v>
      </c>
      <c r="AI139" s="16" t="s">
        <v>185</v>
      </c>
      <c r="AJ139" s="16" t="s">
        <v>185</v>
      </c>
      <c r="AK139" s="16" t="s">
        <v>185</v>
      </c>
    </row>
    <row r="140" spans="1:37" x14ac:dyDescent="0.2">
      <c r="A140" t="s">
        <v>166</v>
      </c>
      <c r="B140" s="1">
        <v>44294</v>
      </c>
      <c r="C140" s="2">
        <v>2021</v>
      </c>
      <c r="D140" t="s">
        <v>50</v>
      </c>
      <c r="E140" t="s">
        <v>167</v>
      </c>
      <c r="F140" t="s">
        <v>168</v>
      </c>
      <c r="G140" t="s">
        <v>53</v>
      </c>
      <c r="H140" t="s">
        <v>65</v>
      </c>
      <c r="I140" s="15">
        <v>1</v>
      </c>
      <c r="J140">
        <v>1</v>
      </c>
      <c r="K140" s="2">
        <v>2</v>
      </c>
      <c r="L140">
        <v>0</v>
      </c>
      <c r="M140" s="2">
        <v>0</v>
      </c>
      <c r="N140">
        <v>82</v>
      </c>
      <c r="O140" t="s">
        <v>251</v>
      </c>
      <c r="P140" t="s">
        <v>252</v>
      </c>
      <c r="Q140">
        <v>82</v>
      </c>
      <c r="R140">
        <v>51</v>
      </c>
      <c r="S140">
        <v>51</v>
      </c>
      <c r="T140">
        <v>82</v>
      </c>
      <c r="U140">
        <v>86</v>
      </c>
      <c r="V140">
        <v>86</v>
      </c>
      <c r="W140" s="17" t="s">
        <v>198</v>
      </c>
      <c r="X140" s="16" t="s">
        <v>180</v>
      </c>
      <c r="Y140" s="16" t="s">
        <v>181</v>
      </c>
      <c r="Z140" s="16" t="s">
        <v>185</v>
      </c>
      <c r="AA140" s="16" t="s">
        <v>185</v>
      </c>
      <c r="AB140" s="16" t="s">
        <v>185</v>
      </c>
      <c r="AC140" s="16" t="s">
        <v>185</v>
      </c>
      <c r="AD140" s="16" t="s">
        <v>185</v>
      </c>
      <c r="AE140" s="16" t="s">
        <v>185</v>
      </c>
      <c r="AF140" s="16" t="s">
        <v>185</v>
      </c>
      <c r="AG140" s="16" t="s">
        <v>185</v>
      </c>
      <c r="AH140" s="16" t="s">
        <v>185</v>
      </c>
      <c r="AI140" s="16" t="s">
        <v>185</v>
      </c>
      <c r="AJ140" s="16" t="s">
        <v>185</v>
      </c>
      <c r="AK140" s="16" t="s">
        <v>185</v>
      </c>
    </row>
    <row r="141" spans="1:37" x14ac:dyDescent="0.2">
      <c r="A141" t="s">
        <v>166</v>
      </c>
      <c r="B141" s="1">
        <v>44294</v>
      </c>
      <c r="C141" s="2">
        <v>2021</v>
      </c>
      <c r="D141" t="s">
        <v>50</v>
      </c>
      <c r="E141" t="s">
        <v>167</v>
      </c>
      <c r="F141" t="s">
        <v>168</v>
      </c>
      <c r="G141" t="s">
        <v>53</v>
      </c>
      <c r="H141" t="s">
        <v>55</v>
      </c>
      <c r="I141" s="15">
        <v>1</v>
      </c>
      <c r="J141">
        <v>1</v>
      </c>
      <c r="K141" s="2">
        <v>2</v>
      </c>
      <c r="L141">
        <v>0</v>
      </c>
      <c r="M141" s="2">
        <v>0</v>
      </c>
      <c r="N141">
        <v>82</v>
      </c>
      <c r="O141" t="s">
        <v>251</v>
      </c>
      <c r="P141" t="s">
        <v>252</v>
      </c>
      <c r="Q141">
        <v>82</v>
      </c>
      <c r="R141">
        <v>51</v>
      </c>
      <c r="S141">
        <v>51</v>
      </c>
      <c r="T141">
        <v>82</v>
      </c>
      <c r="U141">
        <v>86</v>
      </c>
      <c r="V141">
        <v>86</v>
      </c>
      <c r="W141" s="17" t="s">
        <v>198</v>
      </c>
      <c r="X141" s="16" t="s">
        <v>180</v>
      </c>
      <c r="Y141" s="16" t="s">
        <v>181</v>
      </c>
      <c r="Z141" s="16" t="s">
        <v>185</v>
      </c>
      <c r="AA141" s="16" t="s">
        <v>185</v>
      </c>
      <c r="AB141" s="16" t="s">
        <v>185</v>
      </c>
      <c r="AC141" s="16" t="s">
        <v>185</v>
      </c>
      <c r="AD141" s="16" t="s">
        <v>185</v>
      </c>
      <c r="AE141" s="16" t="s">
        <v>185</v>
      </c>
      <c r="AF141" s="16" t="s">
        <v>185</v>
      </c>
      <c r="AG141" s="16" t="s">
        <v>185</v>
      </c>
      <c r="AH141" s="16" t="s">
        <v>185</v>
      </c>
      <c r="AI141" s="16" t="s">
        <v>185</v>
      </c>
      <c r="AJ141" s="16" t="s">
        <v>185</v>
      </c>
      <c r="AK141" s="16" t="s">
        <v>185</v>
      </c>
    </row>
    <row r="142" spans="1:37" x14ac:dyDescent="0.2">
      <c r="A142" t="s">
        <v>166</v>
      </c>
      <c r="B142" s="1">
        <v>44294</v>
      </c>
      <c r="C142" s="2">
        <v>2021</v>
      </c>
      <c r="D142" t="s">
        <v>50</v>
      </c>
      <c r="E142" t="s">
        <v>167</v>
      </c>
      <c r="F142" t="s">
        <v>168</v>
      </c>
      <c r="G142" t="s">
        <v>56</v>
      </c>
      <c r="H142" t="s">
        <v>57</v>
      </c>
      <c r="I142" s="15">
        <v>0</v>
      </c>
      <c r="J142">
        <v>1</v>
      </c>
      <c r="K142" s="2">
        <v>2</v>
      </c>
      <c r="L142">
        <v>0</v>
      </c>
      <c r="M142" s="2">
        <v>0</v>
      </c>
      <c r="N142">
        <v>82</v>
      </c>
      <c r="O142" t="s">
        <v>251</v>
      </c>
      <c r="P142" t="s">
        <v>252</v>
      </c>
      <c r="Q142">
        <v>82</v>
      </c>
      <c r="R142">
        <v>51</v>
      </c>
      <c r="S142">
        <v>51</v>
      </c>
      <c r="T142">
        <v>82</v>
      </c>
      <c r="U142">
        <v>86</v>
      </c>
      <c r="V142">
        <v>86</v>
      </c>
      <c r="W142" s="17" t="s">
        <v>198</v>
      </c>
      <c r="X142" s="16" t="s">
        <v>180</v>
      </c>
      <c r="Y142" s="16" t="s">
        <v>181</v>
      </c>
      <c r="Z142" s="16" t="s">
        <v>185</v>
      </c>
      <c r="AA142" s="16" t="s">
        <v>185</v>
      </c>
      <c r="AB142" s="16" t="s">
        <v>185</v>
      </c>
      <c r="AC142" s="16" t="s">
        <v>185</v>
      </c>
      <c r="AD142" s="16" t="s">
        <v>185</v>
      </c>
      <c r="AE142" s="16" t="s">
        <v>185</v>
      </c>
      <c r="AF142" s="16" t="s">
        <v>185</v>
      </c>
      <c r="AG142" s="16" t="s">
        <v>185</v>
      </c>
      <c r="AH142" s="16" t="s">
        <v>185</v>
      </c>
      <c r="AI142" s="16" t="s">
        <v>185</v>
      </c>
      <c r="AJ142" s="16" t="s">
        <v>185</v>
      </c>
      <c r="AK142" s="16" t="s">
        <v>185</v>
      </c>
    </row>
    <row r="143" spans="1:37" x14ac:dyDescent="0.2">
      <c r="A143" t="s">
        <v>166</v>
      </c>
      <c r="B143" s="1">
        <v>44294</v>
      </c>
      <c r="C143" s="2">
        <v>2021</v>
      </c>
      <c r="D143" t="s">
        <v>50</v>
      </c>
      <c r="E143" t="s">
        <v>167</v>
      </c>
      <c r="F143" t="s">
        <v>168</v>
      </c>
      <c r="G143" t="s">
        <v>56</v>
      </c>
      <c r="H143" t="s">
        <v>58</v>
      </c>
      <c r="I143" s="15">
        <v>0</v>
      </c>
      <c r="J143">
        <v>1</v>
      </c>
      <c r="K143" s="2">
        <v>2</v>
      </c>
      <c r="L143">
        <v>0</v>
      </c>
      <c r="M143" s="2">
        <v>0</v>
      </c>
      <c r="N143">
        <v>82</v>
      </c>
      <c r="O143" t="s">
        <v>251</v>
      </c>
      <c r="P143" t="s">
        <v>252</v>
      </c>
      <c r="Q143">
        <v>82</v>
      </c>
      <c r="R143">
        <v>51</v>
      </c>
      <c r="S143">
        <v>51</v>
      </c>
      <c r="T143">
        <v>82</v>
      </c>
      <c r="U143">
        <v>86</v>
      </c>
      <c r="V143">
        <v>86</v>
      </c>
      <c r="W143" s="17" t="s">
        <v>198</v>
      </c>
      <c r="X143" s="16" t="s">
        <v>180</v>
      </c>
      <c r="Y143" s="16" t="s">
        <v>181</v>
      </c>
      <c r="Z143" s="16" t="s">
        <v>185</v>
      </c>
      <c r="AA143" s="16" t="s">
        <v>185</v>
      </c>
      <c r="AB143" s="16" t="s">
        <v>185</v>
      </c>
      <c r="AC143" s="16" t="s">
        <v>185</v>
      </c>
      <c r="AD143" s="16" t="s">
        <v>185</v>
      </c>
      <c r="AE143" s="16" t="s">
        <v>185</v>
      </c>
      <c r="AF143" s="16" t="s">
        <v>185</v>
      </c>
      <c r="AG143" s="16" t="s">
        <v>185</v>
      </c>
      <c r="AH143" s="16" t="s">
        <v>185</v>
      </c>
      <c r="AI143" s="16" t="s">
        <v>185</v>
      </c>
      <c r="AJ143" s="16" t="s">
        <v>185</v>
      </c>
      <c r="AK143" s="16" t="s">
        <v>185</v>
      </c>
    </row>
    <row r="144" spans="1:37" x14ac:dyDescent="0.2">
      <c r="A144" t="s">
        <v>166</v>
      </c>
      <c r="B144" s="1">
        <v>44294</v>
      </c>
      <c r="C144" s="2">
        <v>2021</v>
      </c>
      <c r="D144" t="s">
        <v>50</v>
      </c>
      <c r="E144" t="s">
        <v>167</v>
      </c>
      <c r="F144" t="s">
        <v>168</v>
      </c>
      <c r="G144" t="s">
        <v>56</v>
      </c>
      <c r="H144" t="s">
        <v>59</v>
      </c>
      <c r="I144" s="15">
        <v>1</v>
      </c>
      <c r="J144">
        <v>1</v>
      </c>
      <c r="K144" s="2">
        <v>2</v>
      </c>
      <c r="L144">
        <v>0</v>
      </c>
      <c r="M144" s="2">
        <v>0</v>
      </c>
      <c r="N144">
        <v>82</v>
      </c>
      <c r="O144" t="s">
        <v>251</v>
      </c>
      <c r="P144" t="s">
        <v>252</v>
      </c>
      <c r="Q144">
        <v>82</v>
      </c>
      <c r="R144">
        <v>51</v>
      </c>
      <c r="S144">
        <v>51</v>
      </c>
      <c r="T144">
        <v>82</v>
      </c>
      <c r="U144">
        <v>86</v>
      </c>
      <c r="V144">
        <v>86</v>
      </c>
      <c r="W144" s="17" t="s">
        <v>198</v>
      </c>
      <c r="X144" s="16" t="s">
        <v>180</v>
      </c>
      <c r="Y144" s="16" t="s">
        <v>181</v>
      </c>
      <c r="Z144" s="16" t="s">
        <v>185</v>
      </c>
      <c r="AA144" s="16" t="s">
        <v>185</v>
      </c>
      <c r="AB144" s="16" t="s">
        <v>185</v>
      </c>
      <c r="AC144" s="16" t="s">
        <v>185</v>
      </c>
      <c r="AD144" s="16" t="s">
        <v>185</v>
      </c>
      <c r="AE144" s="16" t="s">
        <v>185</v>
      </c>
      <c r="AF144" s="16" t="s">
        <v>185</v>
      </c>
      <c r="AG144" s="16" t="s">
        <v>185</v>
      </c>
      <c r="AH144" s="16" t="s">
        <v>185</v>
      </c>
      <c r="AI144" s="16" t="s">
        <v>185</v>
      </c>
      <c r="AJ144" s="16" t="s">
        <v>185</v>
      </c>
      <c r="AK144" s="16" t="s">
        <v>185</v>
      </c>
    </row>
    <row r="145" spans="1:37" x14ac:dyDescent="0.2">
      <c r="A145" t="s">
        <v>107</v>
      </c>
      <c r="B145" s="1">
        <v>44294</v>
      </c>
      <c r="C145" s="2">
        <v>2021</v>
      </c>
      <c r="D145" t="s">
        <v>50</v>
      </c>
      <c r="E145" t="s">
        <v>169</v>
      </c>
      <c r="F145" t="s">
        <v>170</v>
      </c>
      <c r="G145" t="s">
        <v>53</v>
      </c>
      <c r="H145" t="s">
        <v>54</v>
      </c>
      <c r="I145" s="15">
        <v>1</v>
      </c>
      <c r="J145">
        <v>1</v>
      </c>
      <c r="K145" s="2">
        <v>1</v>
      </c>
      <c r="L145">
        <v>0</v>
      </c>
      <c r="M145" s="2">
        <v>0</v>
      </c>
      <c r="N145">
        <v>87</v>
      </c>
      <c r="O145">
        <v>49</v>
      </c>
      <c r="P145" t="s">
        <v>253</v>
      </c>
      <c r="Q145">
        <v>87</v>
      </c>
      <c r="R145">
        <v>49</v>
      </c>
      <c r="S145">
        <v>49</v>
      </c>
      <c r="T145">
        <v>87</v>
      </c>
      <c r="U145">
        <v>49</v>
      </c>
      <c r="V145">
        <v>87</v>
      </c>
      <c r="W145" s="17" t="s">
        <v>198</v>
      </c>
      <c r="X145" s="16" t="s">
        <v>180</v>
      </c>
      <c r="Y145" s="16" t="s">
        <v>185</v>
      </c>
      <c r="Z145" s="16" t="s">
        <v>185</v>
      </c>
      <c r="AA145" s="16" t="s">
        <v>185</v>
      </c>
      <c r="AB145" s="16" t="s">
        <v>185</v>
      </c>
      <c r="AC145" s="16" t="s">
        <v>185</v>
      </c>
      <c r="AD145" s="16" t="s">
        <v>185</v>
      </c>
      <c r="AE145" s="16" t="s">
        <v>185</v>
      </c>
      <c r="AF145" s="16" t="s">
        <v>185</v>
      </c>
      <c r="AG145" s="16" t="s">
        <v>185</v>
      </c>
      <c r="AH145" s="16" t="s">
        <v>185</v>
      </c>
      <c r="AI145" s="16" t="s">
        <v>185</v>
      </c>
      <c r="AJ145" s="16" t="s">
        <v>185</v>
      </c>
      <c r="AK145" s="16" t="s">
        <v>185</v>
      </c>
    </row>
    <row r="146" spans="1:37" x14ac:dyDescent="0.2">
      <c r="A146" t="s">
        <v>107</v>
      </c>
      <c r="B146" s="1">
        <v>44294</v>
      </c>
      <c r="C146" s="2">
        <v>2021</v>
      </c>
      <c r="D146" t="s">
        <v>50</v>
      </c>
      <c r="E146" t="s">
        <v>169</v>
      </c>
      <c r="F146" t="s">
        <v>170</v>
      </c>
      <c r="G146" t="s">
        <v>53</v>
      </c>
      <c r="H146" t="s">
        <v>65</v>
      </c>
      <c r="I146" s="15">
        <v>1</v>
      </c>
      <c r="J146">
        <v>1</v>
      </c>
      <c r="K146" s="2">
        <v>1</v>
      </c>
      <c r="L146">
        <v>0</v>
      </c>
      <c r="M146" s="2">
        <v>0</v>
      </c>
      <c r="N146">
        <v>87</v>
      </c>
      <c r="O146">
        <v>49</v>
      </c>
      <c r="P146" t="s">
        <v>253</v>
      </c>
      <c r="Q146">
        <v>87</v>
      </c>
      <c r="R146">
        <v>49</v>
      </c>
      <c r="S146">
        <v>49</v>
      </c>
      <c r="T146">
        <v>87</v>
      </c>
      <c r="U146">
        <v>49</v>
      </c>
      <c r="V146">
        <v>87</v>
      </c>
      <c r="W146" s="17" t="s">
        <v>198</v>
      </c>
      <c r="X146" s="16" t="s">
        <v>180</v>
      </c>
      <c r="Y146" s="16" t="s">
        <v>185</v>
      </c>
      <c r="Z146" s="16" t="s">
        <v>185</v>
      </c>
      <c r="AA146" s="16" t="s">
        <v>185</v>
      </c>
      <c r="AB146" s="16" t="s">
        <v>185</v>
      </c>
      <c r="AC146" s="16" t="s">
        <v>185</v>
      </c>
      <c r="AD146" s="16" t="s">
        <v>185</v>
      </c>
      <c r="AE146" s="16" t="s">
        <v>185</v>
      </c>
      <c r="AF146" s="16" t="s">
        <v>185</v>
      </c>
      <c r="AG146" s="16" t="s">
        <v>185</v>
      </c>
      <c r="AH146" s="16" t="s">
        <v>185</v>
      </c>
      <c r="AI146" s="16" t="s">
        <v>185</v>
      </c>
      <c r="AJ146" s="16" t="s">
        <v>185</v>
      </c>
      <c r="AK146" s="16" t="s">
        <v>185</v>
      </c>
    </row>
    <row r="147" spans="1:37" x14ac:dyDescent="0.2">
      <c r="A147" t="s">
        <v>107</v>
      </c>
      <c r="B147" s="1">
        <v>44294</v>
      </c>
      <c r="C147" s="2">
        <v>2021</v>
      </c>
      <c r="D147" t="s">
        <v>50</v>
      </c>
      <c r="E147" t="s">
        <v>169</v>
      </c>
      <c r="F147" t="s">
        <v>170</v>
      </c>
      <c r="G147" t="s">
        <v>53</v>
      </c>
      <c r="H147" t="s">
        <v>55</v>
      </c>
      <c r="I147" s="15">
        <v>1</v>
      </c>
      <c r="J147">
        <v>1</v>
      </c>
      <c r="K147" s="2">
        <v>1</v>
      </c>
      <c r="L147">
        <v>0</v>
      </c>
      <c r="M147" s="2">
        <v>0</v>
      </c>
      <c r="N147">
        <v>87</v>
      </c>
      <c r="O147">
        <v>49</v>
      </c>
      <c r="P147" t="s">
        <v>253</v>
      </c>
      <c r="Q147">
        <v>87</v>
      </c>
      <c r="R147">
        <v>49</v>
      </c>
      <c r="S147">
        <v>49</v>
      </c>
      <c r="T147">
        <v>87</v>
      </c>
      <c r="U147">
        <v>49</v>
      </c>
      <c r="V147">
        <v>87</v>
      </c>
      <c r="W147" s="17" t="s">
        <v>198</v>
      </c>
      <c r="X147" s="16" t="s">
        <v>180</v>
      </c>
      <c r="Y147" s="16" t="s">
        <v>185</v>
      </c>
      <c r="Z147" s="16" t="s">
        <v>185</v>
      </c>
      <c r="AA147" s="16" t="s">
        <v>185</v>
      </c>
      <c r="AB147" s="16" t="s">
        <v>185</v>
      </c>
      <c r="AC147" s="16" t="s">
        <v>185</v>
      </c>
      <c r="AD147" s="16" t="s">
        <v>185</v>
      </c>
      <c r="AE147" s="16" t="s">
        <v>185</v>
      </c>
      <c r="AF147" s="16" t="s">
        <v>185</v>
      </c>
      <c r="AG147" s="16" t="s">
        <v>185</v>
      </c>
      <c r="AH147" s="16" t="s">
        <v>185</v>
      </c>
      <c r="AI147" s="16" t="s">
        <v>185</v>
      </c>
      <c r="AJ147" s="16" t="s">
        <v>185</v>
      </c>
      <c r="AK147" s="16" t="s">
        <v>185</v>
      </c>
    </row>
    <row r="148" spans="1:37" x14ac:dyDescent="0.2">
      <c r="A148" t="s">
        <v>107</v>
      </c>
      <c r="B148" s="1">
        <v>44294</v>
      </c>
      <c r="C148" s="2">
        <v>2021</v>
      </c>
      <c r="D148" t="s">
        <v>50</v>
      </c>
      <c r="E148" t="s">
        <v>169</v>
      </c>
      <c r="F148" t="s">
        <v>170</v>
      </c>
      <c r="G148" t="s">
        <v>56</v>
      </c>
      <c r="H148" t="s">
        <v>59</v>
      </c>
      <c r="I148" s="15">
        <v>1</v>
      </c>
      <c r="J148">
        <v>1</v>
      </c>
      <c r="K148" s="2">
        <v>1</v>
      </c>
      <c r="L148">
        <v>0</v>
      </c>
      <c r="M148" s="2">
        <v>0</v>
      </c>
      <c r="N148">
        <v>87</v>
      </c>
      <c r="O148">
        <v>49</v>
      </c>
      <c r="P148" t="s">
        <v>253</v>
      </c>
      <c r="Q148">
        <v>87</v>
      </c>
      <c r="R148">
        <v>49</v>
      </c>
      <c r="S148">
        <v>49</v>
      </c>
      <c r="T148">
        <v>87</v>
      </c>
      <c r="U148">
        <v>49</v>
      </c>
      <c r="V148">
        <v>87</v>
      </c>
      <c r="W148" s="17" t="s">
        <v>198</v>
      </c>
      <c r="X148" s="16" t="s">
        <v>180</v>
      </c>
      <c r="Y148" s="16" t="s">
        <v>185</v>
      </c>
      <c r="Z148" s="16" t="s">
        <v>185</v>
      </c>
      <c r="AA148" s="16" t="s">
        <v>185</v>
      </c>
      <c r="AB148" s="16" t="s">
        <v>185</v>
      </c>
      <c r="AC148" s="16" t="s">
        <v>185</v>
      </c>
      <c r="AD148" s="16" t="s">
        <v>185</v>
      </c>
      <c r="AE148" s="16" t="s">
        <v>185</v>
      </c>
      <c r="AF148" s="16" t="s">
        <v>185</v>
      </c>
      <c r="AG148" s="16" t="s">
        <v>185</v>
      </c>
      <c r="AH148" s="16" t="s">
        <v>185</v>
      </c>
      <c r="AI148" s="16" t="s">
        <v>185</v>
      </c>
      <c r="AJ148" s="16" t="s">
        <v>185</v>
      </c>
      <c r="AK148" s="16" t="s">
        <v>185</v>
      </c>
    </row>
    <row r="149" spans="1:37" x14ac:dyDescent="0.2">
      <c r="A149" t="s">
        <v>107</v>
      </c>
      <c r="B149" s="1">
        <v>44294</v>
      </c>
      <c r="C149" s="2">
        <v>2021</v>
      </c>
      <c r="D149" t="s">
        <v>50</v>
      </c>
      <c r="E149" t="s">
        <v>169</v>
      </c>
      <c r="F149" t="s">
        <v>170</v>
      </c>
      <c r="G149" t="s">
        <v>56</v>
      </c>
      <c r="H149" t="s">
        <v>117</v>
      </c>
      <c r="I149" s="15">
        <v>1</v>
      </c>
      <c r="J149">
        <v>1</v>
      </c>
      <c r="K149" s="2">
        <v>1</v>
      </c>
      <c r="L149">
        <v>0</v>
      </c>
      <c r="M149" s="2">
        <v>0</v>
      </c>
      <c r="N149">
        <v>87</v>
      </c>
      <c r="O149">
        <v>49</v>
      </c>
      <c r="P149" t="s">
        <v>253</v>
      </c>
      <c r="Q149">
        <v>87</v>
      </c>
      <c r="R149">
        <v>49</v>
      </c>
      <c r="S149">
        <v>49</v>
      </c>
      <c r="T149">
        <v>87</v>
      </c>
      <c r="U149">
        <v>49</v>
      </c>
      <c r="V149">
        <v>87</v>
      </c>
      <c r="W149" s="17" t="s">
        <v>198</v>
      </c>
      <c r="X149" s="16" t="s">
        <v>180</v>
      </c>
      <c r="Y149" s="16" t="s">
        <v>185</v>
      </c>
      <c r="Z149" s="16" t="s">
        <v>185</v>
      </c>
      <c r="AA149" s="16" t="s">
        <v>185</v>
      </c>
      <c r="AB149" s="16" t="s">
        <v>185</v>
      </c>
      <c r="AC149" s="16" t="s">
        <v>185</v>
      </c>
      <c r="AD149" s="16" t="s">
        <v>185</v>
      </c>
      <c r="AE149" s="16" t="s">
        <v>185</v>
      </c>
      <c r="AF149" s="16" t="s">
        <v>185</v>
      </c>
      <c r="AG149" s="16" t="s">
        <v>185</v>
      </c>
      <c r="AH149" s="16" t="s">
        <v>185</v>
      </c>
      <c r="AI149" s="16" t="s">
        <v>185</v>
      </c>
      <c r="AJ149" s="16" t="s">
        <v>185</v>
      </c>
      <c r="AK149" s="16" t="s">
        <v>185</v>
      </c>
    </row>
    <row r="150" spans="1:37" x14ac:dyDescent="0.2">
      <c r="A150" t="s">
        <v>107</v>
      </c>
      <c r="B150" s="1">
        <v>44294</v>
      </c>
      <c r="C150" s="2">
        <v>2021</v>
      </c>
      <c r="D150" t="s">
        <v>50</v>
      </c>
      <c r="E150" t="s">
        <v>171</v>
      </c>
      <c r="F150" t="s">
        <v>172</v>
      </c>
      <c r="G150" t="s">
        <v>53</v>
      </c>
      <c r="H150" t="s">
        <v>71</v>
      </c>
      <c r="I150" s="15">
        <v>1</v>
      </c>
      <c r="J150">
        <v>2</v>
      </c>
      <c r="K150" s="2">
        <v>0</v>
      </c>
      <c r="L150">
        <v>1</v>
      </c>
      <c r="M150" s="2">
        <v>0</v>
      </c>
      <c r="N150" t="s">
        <v>254</v>
      </c>
      <c r="P150" t="s">
        <v>255</v>
      </c>
      <c r="Q150">
        <v>32</v>
      </c>
      <c r="S150">
        <v>32</v>
      </c>
      <c r="T150">
        <v>52</v>
      </c>
      <c r="V150">
        <v>52</v>
      </c>
      <c r="W150" s="17" t="s">
        <v>179</v>
      </c>
      <c r="X150" s="16" t="s">
        <v>188</v>
      </c>
      <c r="Y150" s="16" t="s">
        <v>185</v>
      </c>
      <c r="Z150" s="16" t="s">
        <v>185</v>
      </c>
      <c r="AA150" s="16" t="s">
        <v>185</v>
      </c>
      <c r="AB150" s="16" t="s">
        <v>185</v>
      </c>
      <c r="AC150" s="16" t="s">
        <v>185</v>
      </c>
      <c r="AD150" s="16" t="s">
        <v>185</v>
      </c>
      <c r="AE150" s="16" t="s">
        <v>185</v>
      </c>
      <c r="AF150" s="16" t="s">
        <v>185</v>
      </c>
      <c r="AG150" s="16" t="s">
        <v>185</v>
      </c>
      <c r="AH150" s="16" t="s">
        <v>185</v>
      </c>
      <c r="AI150" s="16" t="s">
        <v>185</v>
      </c>
      <c r="AJ150" s="16" t="s">
        <v>185</v>
      </c>
      <c r="AK150" s="16" t="s">
        <v>185</v>
      </c>
    </row>
    <row r="151" spans="1:37" x14ac:dyDescent="0.2">
      <c r="A151" t="s">
        <v>107</v>
      </c>
      <c r="B151" s="1">
        <v>44294</v>
      </c>
      <c r="C151" s="2">
        <v>2021</v>
      </c>
      <c r="D151" t="s">
        <v>50</v>
      </c>
      <c r="E151" t="s">
        <v>171</v>
      </c>
      <c r="F151" t="s">
        <v>172</v>
      </c>
      <c r="G151" t="s">
        <v>53</v>
      </c>
      <c r="H151" t="s">
        <v>54</v>
      </c>
      <c r="I151" s="15">
        <v>1</v>
      </c>
      <c r="J151">
        <v>2</v>
      </c>
      <c r="K151" s="2">
        <v>0</v>
      </c>
      <c r="L151">
        <v>1</v>
      </c>
      <c r="M151" s="2">
        <v>0</v>
      </c>
      <c r="N151" t="s">
        <v>254</v>
      </c>
      <c r="P151" t="s">
        <v>255</v>
      </c>
      <c r="Q151">
        <v>32</v>
      </c>
      <c r="S151">
        <v>32</v>
      </c>
      <c r="T151">
        <v>52</v>
      </c>
      <c r="V151">
        <v>52</v>
      </c>
      <c r="W151" s="17" t="s">
        <v>179</v>
      </c>
      <c r="X151" s="16" t="s">
        <v>188</v>
      </c>
      <c r="Y151" s="16" t="s">
        <v>185</v>
      </c>
      <c r="Z151" s="16" t="s">
        <v>185</v>
      </c>
      <c r="AA151" s="16" t="s">
        <v>185</v>
      </c>
      <c r="AB151" s="16" t="s">
        <v>185</v>
      </c>
      <c r="AC151" s="16" t="s">
        <v>185</v>
      </c>
      <c r="AD151" s="16" t="s">
        <v>185</v>
      </c>
      <c r="AE151" s="16" t="s">
        <v>185</v>
      </c>
      <c r="AF151" s="16" t="s">
        <v>185</v>
      </c>
      <c r="AG151" s="16" t="s">
        <v>185</v>
      </c>
      <c r="AH151" s="16" t="s">
        <v>185</v>
      </c>
      <c r="AI151" s="16" t="s">
        <v>185</v>
      </c>
      <c r="AJ151" s="16" t="s">
        <v>185</v>
      </c>
      <c r="AK151" s="16" t="s">
        <v>185</v>
      </c>
    </row>
    <row r="152" spans="1:37" x14ac:dyDescent="0.2">
      <c r="A152" t="s">
        <v>107</v>
      </c>
      <c r="B152" s="1">
        <v>44294</v>
      </c>
      <c r="C152" s="2">
        <v>2021</v>
      </c>
      <c r="D152" t="s">
        <v>50</v>
      </c>
      <c r="E152" t="s">
        <v>171</v>
      </c>
      <c r="F152" t="s">
        <v>172</v>
      </c>
      <c r="G152" t="s">
        <v>53</v>
      </c>
      <c r="H152" t="s">
        <v>65</v>
      </c>
      <c r="I152" s="15">
        <v>1</v>
      </c>
      <c r="J152">
        <v>2</v>
      </c>
      <c r="K152" s="2">
        <v>0</v>
      </c>
      <c r="L152">
        <v>1</v>
      </c>
      <c r="M152" s="2">
        <v>0</v>
      </c>
      <c r="N152" t="s">
        <v>254</v>
      </c>
      <c r="P152" t="s">
        <v>255</v>
      </c>
      <c r="Q152">
        <v>32</v>
      </c>
      <c r="S152">
        <v>32</v>
      </c>
      <c r="T152">
        <v>52</v>
      </c>
      <c r="V152">
        <v>52</v>
      </c>
      <c r="W152" s="17" t="s">
        <v>179</v>
      </c>
      <c r="X152" s="16" t="s">
        <v>188</v>
      </c>
      <c r="Y152" s="16" t="s">
        <v>185</v>
      </c>
      <c r="Z152" s="16" t="s">
        <v>185</v>
      </c>
      <c r="AA152" s="16" t="s">
        <v>185</v>
      </c>
      <c r="AB152" s="16" t="s">
        <v>185</v>
      </c>
      <c r="AC152" s="16" t="s">
        <v>185</v>
      </c>
      <c r="AD152" s="16" t="s">
        <v>185</v>
      </c>
      <c r="AE152" s="16" t="s">
        <v>185</v>
      </c>
      <c r="AF152" s="16" t="s">
        <v>185</v>
      </c>
      <c r="AG152" s="16" t="s">
        <v>185</v>
      </c>
      <c r="AH152" s="16" t="s">
        <v>185</v>
      </c>
      <c r="AI152" s="16" t="s">
        <v>185</v>
      </c>
      <c r="AJ152" s="16" t="s">
        <v>185</v>
      </c>
      <c r="AK152" s="16" t="s">
        <v>185</v>
      </c>
    </row>
    <row r="153" spans="1:37" x14ac:dyDescent="0.2">
      <c r="A153" t="s">
        <v>107</v>
      </c>
      <c r="B153" s="1">
        <v>44294</v>
      </c>
      <c r="C153" s="2">
        <v>2021</v>
      </c>
      <c r="D153" t="s">
        <v>50</v>
      </c>
      <c r="E153" t="s">
        <v>171</v>
      </c>
      <c r="F153" t="s">
        <v>172</v>
      </c>
      <c r="G153" t="s">
        <v>53</v>
      </c>
      <c r="H153" t="s">
        <v>55</v>
      </c>
      <c r="I153" s="15">
        <v>1</v>
      </c>
      <c r="J153">
        <v>2</v>
      </c>
      <c r="K153" s="2">
        <v>0</v>
      </c>
      <c r="L153">
        <v>1</v>
      </c>
      <c r="M153" s="2">
        <v>0</v>
      </c>
      <c r="N153" t="s">
        <v>254</v>
      </c>
      <c r="P153" t="s">
        <v>255</v>
      </c>
      <c r="Q153">
        <v>32</v>
      </c>
      <c r="S153">
        <v>32</v>
      </c>
      <c r="T153">
        <v>52</v>
      </c>
      <c r="V153">
        <v>52</v>
      </c>
      <c r="W153" s="17" t="s">
        <v>179</v>
      </c>
      <c r="X153" s="16" t="s">
        <v>188</v>
      </c>
      <c r="Y153" s="16" t="s">
        <v>185</v>
      </c>
      <c r="Z153" s="16" t="s">
        <v>185</v>
      </c>
      <c r="AA153" s="16" t="s">
        <v>185</v>
      </c>
      <c r="AB153" s="16" t="s">
        <v>185</v>
      </c>
      <c r="AC153" s="16" t="s">
        <v>185</v>
      </c>
      <c r="AD153" s="16" t="s">
        <v>185</v>
      </c>
      <c r="AE153" s="16" t="s">
        <v>185</v>
      </c>
      <c r="AF153" s="16" t="s">
        <v>185</v>
      </c>
      <c r="AG153" s="16" t="s">
        <v>185</v>
      </c>
      <c r="AH153" s="16" t="s">
        <v>185</v>
      </c>
      <c r="AI153" s="16" t="s">
        <v>185</v>
      </c>
      <c r="AJ153" s="16" t="s">
        <v>185</v>
      </c>
      <c r="AK153" s="16" t="s">
        <v>185</v>
      </c>
    </row>
    <row r="154" spans="1:37" x14ac:dyDescent="0.2">
      <c r="A154" t="s">
        <v>107</v>
      </c>
      <c r="B154" s="1">
        <v>44294</v>
      </c>
      <c r="C154" s="2">
        <v>2021</v>
      </c>
      <c r="D154" t="s">
        <v>50</v>
      </c>
      <c r="E154" t="s">
        <v>171</v>
      </c>
      <c r="F154" t="s">
        <v>172</v>
      </c>
      <c r="G154" t="s">
        <v>56</v>
      </c>
      <c r="H154" t="s">
        <v>57</v>
      </c>
      <c r="I154" s="15">
        <v>1</v>
      </c>
      <c r="J154">
        <v>2</v>
      </c>
      <c r="K154" s="2">
        <v>0</v>
      </c>
      <c r="L154">
        <v>1</v>
      </c>
      <c r="M154" s="2">
        <v>0</v>
      </c>
      <c r="N154" t="s">
        <v>254</v>
      </c>
      <c r="P154" t="s">
        <v>255</v>
      </c>
      <c r="Q154">
        <v>32</v>
      </c>
      <c r="S154">
        <v>32</v>
      </c>
      <c r="T154">
        <v>52</v>
      </c>
      <c r="V154">
        <v>52</v>
      </c>
      <c r="W154" s="17" t="s">
        <v>179</v>
      </c>
      <c r="X154" s="16" t="s">
        <v>188</v>
      </c>
      <c r="Y154" s="16" t="s">
        <v>185</v>
      </c>
      <c r="Z154" s="16" t="s">
        <v>185</v>
      </c>
      <c r="AA154" s="16" t="s">
        <v>185</v>
      </c>
      <c r="AB154" s="16" t="s">
        <v>185</v>
      </c>
      <c r="AC154" s="16" t="s">
        <v>185</v>
      </c>
      <c r="AD154" s="16" t="s">
        <v>185</v>
      </c>
      <c r="AE154" s="16" t="s">
        <v>185</v>
      </c>
      <c r="AF154" s="16" t="s">
        <v>185</v>
      </c>
      <c r="AG154" s="16" t="s">
        <v>185</v>
      </c>
      <c r="AH154" s="16" t="s">
        <v>185</v>
      </c>
      <c r="AI154" s="16" t="s">
        <v>185</v>
      </c>
      <c r="AJ154" s="16" t="s">
        <v>185</v>
      </c>
      <c r="AK154" s="16" t="s">
        <v>185</v>
      </c>
    </row>
    <row r="155" spans="1:37" x14ac:dyDescent="0.2">
      <c r="A155" t="s">
        <v>107</v>
      </c>
      <c r="B155" s="1">
        <v>44294</v>
      </c>
      <c r="C155" s="2">
        <v>2021</v>
      </c>
      <c r="D155" t="s">
        <v>50</v>
      </c>
      <c r="E155" t="s">
        <v>171</v>
      </c>
      <c r="F155" t="s">
        <v>172</v>
      </c>
      <c r="G155" t="s">
        <v>56</v>
      </c>
      <c r="H155" t="s">
        <v>58</v>
      </c>
      <c r="I155" s="15">
        <v>1</v>
      </c>
      <c r="J155">
        <v>2</v>
      </c>
      <c r="K155" s="2">
        <v>0</v>
      </c>
      <c r="L155">
        <v>1</v>
      </c>
      <c r="M155" s="2">
        <v>0</v>
      </c>
      <c r="N155" t="s">
        <v>254</v>
      </c>
      <c r="P155" t="s">
        <v>255</v>
      </c>
      <c r="Q155">
        <v>32</v>
      </c>
      <c r="S155">
        <v>32</v>
      </c>
      <c r="T155">
        <v>52</v>
      </c>
      <c r="V155">
        <v>52</v>
      </c>
      <c r="W155" s="17" t="s">
        <v>179</v>
      </c>
      <c r="X155" s="16" t="s">
        <v>188</v>
      </c>
      <c r="Y155" s="16" t="s">
        <v>185</v>
      </c>
      <c r="Z155" s="16" t="s">
        <v>185</v>
      </c>
      <c r="AA155" s="16" t="s">
        <v>185</v>
      </c>
      <c r="AB155" s="16" t="s">
        <v>185</v>
      </c>
      <c r="AC155" s="16" t="s">
        <v>185</v>
      </c>
      <c r="AD155" s="16" t="s">
        <v>185</v>
      </c>
      <c r="AE155" s="16" t="s">
        <v>185</v>
      </c>
      <c r="AF155" s="16" t="s">
        <v>185</v>
      </c>
      <c r="AG155" s="16" t="s">
        <v>185</v>
      </c>
      <c r="AH155" s="16" t="s">
        <v>185</v>
      </c>
      <c r="AI155" s="16" t="s">
        <v>185</v>
      </c>
      <c r="AJ155" s="16" t="s">
        <v>185</v>
      </c>
      <c r="AK155" s="16" t="s">
        <v>185</v>
      </c>
    </row>
    <row r="156" spans="1:37" x14ac:dyDescent="0.2">
      <c r="A156" t="s">
        <v>107</v>
      </c>
      <c r="B156" s="1">
        <v>44294</v>
      </c>
      <c r="C156" s="2">
        <v>2021</v>
      </c>
      <c r="D156" t="s">
        <v>50</v>
      </c>
      <c r="E156" t="s">
        <v>171</v>
      </c>
      <c r="F156" t="s">
        <v>172</v>
      </c>
      <c r="G156" t="s">
        <v>56</v>
      </c>
      <c r="H156" t="s">
        <v>59</v>
      </c>
      <c r="I156" s="15">
        <v>1</v>
      </c>
      <c r="J156">
        <v>2</v>
      </c>
      <c r="K156" s="2">
        <v>0</v>
      </c>
      <c r="L156">
        <v>1</v>
      </c>
      <c r="M156" s="2">
        <v>0</v>
      </c>
      <c r="N156" t="s">
        <v>254</v>
      </c>
      <c r="P156" t="s">
        <v>255</v>
      </c>
      <c r="Q156">
        <v>32</v>
      </c>
      <c r="S156">
        <v>32</v>
      </c>
      <c r="T156">
        <v>52</v>
      </c>
      <c r="V156">
        <v>52</v>
      </c>
      <c r="W156" s="17" t="s">
        <v>179</v>
      </c>
      <c r="X156" s="16" t="s">
        <v>188</v>
      </c>
      <c r="Y156" s="16" t="s">
        <v>185</v>
      </c>
      <c r="Z156" s="16" t="s">
        <v>185</v>
      </c>
      <c r="AA156" s="16" t="s">
        <v>185</v>
      </c>
      <c r="AB156" s="16" t="s">
        <v>185</v>
      </c>
      <c r="AC156" s="16" t="s">
        <v>185</v>
      </c>
      <c r="AD156" s="16" t="s">
        <v>185</v>
      </c>
      <c r="AE156" s="16" t="s">
        <v>185</v>
      </c>
      <c r="AF156" s="16" t="s">
        <v>185</v>
      </c>
      <c r="AG156" s="16" t="s">
        <v>185</v>
      </c>
      <c r="AH156" s="16" t="s">
        <v>185</v>
      </c>
      <c r="AI156" s="16" t="s">
        <v>185</v>
      </c>
      <c r="AJ156" s="16" t="s">
        <v>185</v>
      </c>
      <c r="AK156" s="16" t="s">
        <v>185</v>
      </c>
    </row>
    <row r="157" spans="1:37" x14ac:dyDescent="0.2">
      <c r="A157" t="s">
        <v>107</v>
      </c>
      <c r="B157" s="1">
        <v>44294</v>
      </c>
      <c r="C157" s="2">
        <v>2021</v>
      </c>
      <c r="D157" t="s">
        <v>50</v>
      </c>
      <c r="E157" t="s">
        <v>171</v>
      </c>
      <c r="F157" t="s">
        <v>172</v>
      </c>
      <c r="G157" t="s">
        <v>56</v>
      </c>
      <c r="H157" t="s">
        <v>83</v>
      </c>
      <c r="I157" s="15">
        <v>1</v>
      </c>
      <c r="J157">
        <v>2</v>
      </c>
      <c r="K157" s="2">
        <v>0</v>
      </c>
      <c r="L157">
        <v>1</v>
      </c>
      <c r="M157" s="2">
        <v>0</v>
      </c>
      <c r="N157" t="s">
        <v>254</v>
      </c>
      <c r="P157" t="s">
        <v>255</v>
      </c>
      <c r="Q157">
        <v>32</v>
      </c>
      <c r="S157">
        <v>32</v>
      </c>
      <c r="T157">
        <v>52</v>
      </c>
      <c r="V157">
        <v>52</v>
      </c>
      <c r="W157" s="17" t="s">
        <v>179</v>
      </c>
      <c r="X157" s="16" t="s">
        <v>188</v>
      </c>
      <c r="Y157" s="16" t="s">
        <v>185</v>
      </c>
      <c r="Z157" s="16" t="s">
        <v>185</v>
      </c>
      <c r="AA157" s="16" t="s">
        <v>185</v>
      </c>
      <c r="AB157" s="16" t="s">
        <v>185</v>
      </c>
      <c r="AC157" s="16" t="s">
        <v>185</v>
      </c>
      <c r="AD157" s="16" t="s">
        <v>185</v>
      </c>
      <c r="AE157" s="16" t="s">
        <v>185</v>
      </c>
      <c r="AF157" s="16" t="s">
        <v>185</v>
      </c>
      <c r="AG157" s="16" t="s">
        <v>185</v>
      </c>
      <c r="AH157" s="16" t="s">
        <v>185</v>
      </c>
      <c r="AI157" s="16" t="s">
        <v>185</v>
      </c>
      <c r="AJ157" s="16" t="s">
        <v>185</v>
      </c>
      <c r="AK157" s="16" t="s">
        <v>185</v>
      </c>
    </row>
    <row r="158" spans="1:37" x14ac:dyDescent="0.2">
      <c r="A158" t="s">
        <v>107</v>
      </c>
      <c r="B158" s="1">
        <v>44294</v>
      </c>
      <c r="C158" s="2">
        <v>2021</v>
      </c>
      <c r="D158" t="s">
        <v>50</v>
      </c>
      <c r="E158" t="s">
        <v>171</v>
      </c>
      <c r="F158" t="s">
        <v>172</v>
      </c>
      <c r="G158" t="s">
        <v>53</v>
      </c>
      <c r="H158" t="s">
        <v>90</v>
      </c>
      <c r="I158" s="15">
        <v>1</v>
      </c>
      <c r="J158">
        <v>2</v>
      </c>
      <c r="K158" s="2">
        <v>0</v>
      </c>
      <c r="L158">
        <v>1</v>
      </c>
      <c r="M158" s="2">
        <v>0</v>
      </c>
      <c r="N158" t="s">
        <v>254</v>
      </c>
      <c r="P158" t="s">
        <v>255</v>
      </c>
      <c r="Q158">
        <v>32</v>
      </c>
      <c r="S158">
        <v>32</v>
      </c>
      <c r="T158">
        <v>52</v>
      </c>
      <c r="V158">
        <v>52</v>
      </c>
      <c r="W158" s="17" t="s">
        <v>179</v>
      </c>
      <c r="X158" s="16" t="s">
        <v>188</v>
      </c>
      <c r="Y158" s="16" t="s">
        <v>185</v>
      </c>
      <c r="Z158" s="16" t="s">
        <v>185</v>
      </c>
      <c r="AA158" s="16" t="s">
        <v>185</v>
      </c>
      <c r="AB158" s="16" t="s">
        <v>185</v>
      </c>
      <c r="AC158" s="16" t="s">
        <v>185</v>
      </c>
      <c r="AD158" s="16" t="s">
        <v>185</v>
      </c>
      <c r="AE158" s="16" t="s">
        <v>185</v>
      </c>
      <c r="AF158" s="16" t="s">
        <v>185</v>
      </c>
      <c r="AG158" s="16" t="s">
        <v>185</v>
      </c>
      <c r="AH158" s="16" t="s">
        <v>185</v>
      </c>
      <c r="AI158" s="16" t="s">
        <v>185</v>
      </c>
      <c r="AJ158" s="16" t="s">
        <v>185</v>
      </c>
      <c r="AK158" s="16" t="s">
        <v>185</v>
      </c>
    </row>
    <row r="159" spans="1:37" x14ac:dyDescent="0.2">
      <c r="A159" t="s">
        <v>107</v>
      </c>
      <c r="B159" s="1">
        <v>44294</v>
      </c>
      <c r="C159" s="2">
        <v>2021</v>
      </c>
      <c r="D159" t="s">
        <v>50</v>
      </c>
      <c r="E159" t="s">
        <v>173</v>
      </c>
      <c r="F159" t="s">
        <v>174</v>
      </c>
      <c r="G159" t="s">
        <v>53</v>
      </c>
      <c r="H159" t="s">
        <v>54</v>
      </c>
      <c r="I159" s="15">
        <v>1</v>
      </c>
      <c r="J159">
        <v>1</v>
      </c>
      <c r="K159" s="2">
        <v>1</v>
      </c>
      <c r="L159">
        <v>1</v>
      </c>
      <c r="M159" s="2">
        <v>1</v>
      </c>
      <c r="N159">
        <v>35</v>
      </c>
      <c r="O159">
        <v>17</v>
      </c>
      <c r="P159" t="s">
        <v>256</v>
      </c>
      <c r="Q159">
        <v>35</v>
      </c>
      <c r="R159">
        <v>17</v>
      </c>
      <c r="S159">
        <v>17</v>
      </c>
      <c r="T159">
        <v>35</v>
      </c>
      <c r="U159">
        <v>17</v>
      </c>
      <c r="V159">
        <v>35</v>
      </c>
      <c r="W159" s="17" t="s">
        <v>198</v>
      </c>
      <c r="X159" s="16" t="s">
        <v>180</v>
      </c>
      <c r="Y159" s="16" t="s">
        <v>185</v>
      </c>
      <c r="Z159" s="16" t="s">
        <v>185</v>
      </c>
      <c r="AA159" s="16" t="s">
        <v>185</v>
      </c>
      <c r="AB159" s="16" t="s">
        <v>185</v>
      </c>
      <c r="AC159" s="16" t="s">
        <v>185</v>
      </c>
      <c r="AD159" s="16" t="s">
        <v>185</v>
      </c>
      <c r="AE159" s="16" t="s">
        <v>185</v>
      </c>
      <c r="AF159" s="16" t="s">
        <v>185</v>
      </c>
      <c r="AG159" s="16" t="s">
        <v>185</v>
      </c>
      <c r="AH159" s="16" t="s">
        <v>185</v>
      </c>
      <c r="AI159" s="16" t="s">
        <v>185</v>
      </c>
      <c r="AJ159" s="16" t="s">
        <v>185</v>
      </c>
      <c r="AK159" s="16" t="s">
        <v>185</v>
      </c>
    </row>
    <row r="160" spans="1:37" x14ac:dyDescent="0.2">
      <c r="A160" t="s">
        <v>107</v>
      </c>
      <c r="B160" s="1">
        <v>44294</v>
      </c>
      <c r="C160" s="2">
        <v>2021</v>
      </c>
      <c r="D160" t="s">
        <v>50</v>
      </c>
      <c r="E160" t="s">
        <v>173</v>
      </c>
      <c r="F160" t="s">
        <v>174</v>
      </c>
      <c r="G160" t="s">
        <v>53</v>
      </c>
      <c r="H160" t="s">
        <v>65</v>
      </c>
      <c r="I160" s="15">
        <v>1</v>
      </c>
      <c r="J160">
        <v>1</v>
      </c>
      <c r="K160" s="2">
        <v>1</v>
      </c>
      <c r="L160">
        <v>1</v>
      </c>
      <c r="M160" s="2">
        <v>1</v>
      </c>
      <c r="N160">
        <v>35</v>
      </c>
      <c r="O160">
        <v>17</v>
      </c>
      <c r="P160" t="s">
        <v>256</v>
      </c>
      <c r="Q160">
        <v>35</v>
      </c>
      <c r="R160">
        <v>17</v>
      </c>
      <c r="S160">
        <v>17</v>
      </c>
      <c r="T160">
        <v>35</v>
      </c>
      <c r="U160">
        <v>17</v>
      </c>
      <c r="V160">
        <v>35</v>
      </c>
      <c r="W160" s="17" t="s">
        <v>198</v>
      </c>
      <c r="X160" s="16" t="s">
        <v>180</v>
      </c>
      <c r="Y160" s="16" t="s">
        <v>185</v>
      </c>
      <c r="Z160" s="16" t="s">
        <v>185</v>
      </c>
      <c r="AA160" s="16" t="s">
        <v>185</v>
      </c>
      <c r="AB160" s="16" t="s">
        <v>185</v>
      </c>
      <c r="AC160" s="16" t="s">
        <v>185</v>
      </c>
      <c r="AD160" s="16" t="s">
        <v>185</v>
      </c>
      <c r="AE160" s="16" t="s">
        <v>185</v>
      </c>
      <c r="AF160" s="16" t="s">
        <v>185</v>
      </c>
      <c r="AG160" s="16" t="s">
        <v>185</v>
      </c>
      <c r="AH160" s="16" t="s">
        <v>185</v>
      </c>
      <c r="AI160" s="16" t="s">
        <v>185</v>
      </c>
      <c r="AJ160" s="16" t="s">
        <v>185</v>
      </c>
      <c r="AK160" s="16" t="s">
        <v>185</v>
      </c>
    </row>
    <row r="161" spans="1:37" x14ac:dyDescent="0.2">
      <c r="A161" t="s">
        <v>107</v>
      </c>
      <c r="B161" s="1">
        <v>44294</v>
      </c>
      <c r="C161" s="2">
        <v>2021</v>
      </c>
      <c r="D161" t="s">
        <v>50</v>
      </c>
      <c r="E161" t="s">
        <v>173</v>
      </c>
      <c r="F161" t="s">
        <v>174</v>
      </c>
      <c r="G161" t="s">
        <v>53</v>
      </c>
      <c r="H161" t="s">
        <v>55</v>
      </c>
      <c r="I161" s="15">
        <v>1</v>
      </c>
      <c r="J161">
        <v>1</v>
      </c>
      <c r="K161" s="2">
        <v>1</v>
      </c>
      <c r="L161">
        <v>1</v>
      </c>
      <c r="M161" s="2">
        <v>1</v>
      </c>
      <c r="N161">
        <v>35</v>
      </c>
      <c r="O161">
        <v>17</v>
      </c>
      <c r="P161" t="s">
        <v>256</v>
      </c>
      <c r="Q161">
        <v>35</v>
      </c>
      <c r="R161">
        <v>17</v>
      </c>
      <c r="S161">
        <v>17</v>
      </c>
      <c r="T161">
        <v>35</v>
      </c>
      <c r="U161">
        <v>17</v>
      </c>
      <c r="V161">
        <v>35</v>
      </c>
      <c r="W161" s="17" t="s">
        <v>198</v>
      </c>
      <c r="X161" s="16" t="s">
        <v>180</v>
      </c>
      <c r="Y161" s="16" t="s">
        <v>185</v>
      </c>
      <c r="Z161" s="16" t="s">
        <v>185</v>
      </c>
      <c r="AA161" s="16" t="s">
        <v>185</v>
      </c>
      <c r="AB161" s="16" t="s">
        <v>185</v>
      </c>
      <c r="AC161" s="16" t="s">
        <v>185</v>
      </c>
      <c r="AD161" s="16" t="s">
        <v>185</v>
      </c>
      <c r="AE161" s="16" t="s">
        <v>185</v>
      </c>
      <c r="AF161" s="16" t="s">
        <v>185</v>
      </c>
      <c r="AG161" s="16" t="s">
        <v>185</v>
      </c>
      <c r="AH161" s="16" t="s">
        <v>185</v>
      </c>
      <c r="AI161" s="16" t="s">
        <v>185</v>
      </c>
      <c r="AJ161" s="16" t="s">
        <v>185</v>
      </c>
      <c r="AK161" s="16" t="s">
        <v>185</v>
      </c>
    </row>
    <row r="162" spans="1:37" x14ac:dyDescent="0.2">
      <c r="A162" t="s">
        <v>107</v>
      </c>
      <c r="B162" s="1">
        <v>44294</v>
      </c>
      <c r="C162" s="2">
        <v>2021</v>
      </c>
      <c r="D162" t="s">
        <v>50</v>
      </c>
      <c r="E162" t="s">
        <v>173</v>
      </c>
      <c r="F162" t="s">
        <v>174</v>
      </c>
      <c r="G162" t="s">
        <v>56</v>
      </c>
      <c r="H162" t="s">
        <v>59</v>
      </c>
      <c r="I162" s="15">
        <v>1</v>
      </c>
      <c r="J162">
        <v>1</v>
      </c>
      <c r="K162" s="2">
        <v>1</v>
      </c>
      <c r="L162">
        <v>1</v>
      </c>
      <c r="M162" s="2">
        <v>1</v>
      </c>
      <c r="N162">
        <v>35</v>
      </c>
      <c r="O162">
        <v>17</v>
      </c>
      <c r="P162" t="s">
        <v>256</v>
      </c>
      <c r="Q162">
        <v>35</v>
      </c>
      <c r="R162">
        <v>17</v>
      </c>
      <c r="S162">
        <v>17</v>
      </c>
      <c r="T162">
        <v>35</v>
      </c>
      <c r="U162">
        <v>17</v>
      </c>
      <c r="V162">
        <v>35</v>
      </c>
      <c r="W162" s="17" t="s">
        <v>198</v>
      </c>
      <c r="X162" s="16" t="s">
        <v>180</v>
      </c>
      <c r="Y162" s="16" t="s">
        <v>185</v>
      </c>
      <c r="Z162" s="16" t="s">
        <v>185</v>
      </c>
      <c r="AA162" s="16" t="s">
        <v>185</v>
      </c>
      <c r="AB162" s="16" t="s">
        <v>185</v>
      </c>
      <c r="AC162" s="16" t="s">
        <v>185</v>
      </c>
      <c r="AD162" s="16" t="s">
        <v>185</v>
      </c>
      <c r="AE162" s="16" t="s">
        <v>185</v>
      </c>
      <c r="AF162" s="16" t="s">
        <v>185</v>
      </c>
      <c r="AG162" s="16" t="s">
        <v>185</v>
      </c>
      <c r="AH162" s="16" t="s">
        <v>185</v>
      </c>
      <c r="AI162" s="16" t="s">
        <v>185</v>
      </c>
      <c r="AJ162" s="16" t="s">
        <v>185</v>
      </c>
      <c r="AK162" s="16" t="s">
        <v>185</v>
      </c>
    </row>
    <row r="163" spans="1:37" x14ac:dyDescent="0.2">
      <c r="A163" t="s">
        <v>107</v>
      </c>
      <c r="B163" s="1">
        <v>44294</v>
      </c>
      <c r="C163" s="2">
        <v>2021</v>
      </c>
      <c r="D163" t="s">
        <v>50</v>
      </c>
      <c r="E163" t="s">
        <v>173</v>
      </c>
      <c r="F163" t="s">
        <v>174</v>
      </c>
      <c r="G163" t="s">
        <v>53</v>
      </c>
      <c r="H163" t="s">
        <v>114</v>
      </c>
      <c r="I163" s="15">
        <v>0</v>
      </c>
      <c r="J163">
        <v>1</v>
      </c>
      <c r="K163" s="2">
        <v>1</v>
      </c>
      <c r="L163">
        <v>1</v>
      </c>
      <c r="M163" s="2">
        <v>1</v>
      </c>
      <c r="N163">
        <v>35</v>
      </c>
      <c r="O163">
        <v>17</v>
      </c>
      <c r="P163" t="s">
        <v>256</v>
      </c>
      <c r="Q163">
        <v>35</v>
      </c>
      <c r="R163">
        <v>17</v>
      </c>
      <c r="S163">
        <v>17</v>
      </c>
      <c r="T163">
        <v>35</v>
      </c>
      <c r="U163">
        <v>17</v>
      </c>
      <c r="V163">
        <v>35</v>
      </c>
      <c r="W163" s="17" t="s">
        <v>198</v>
      </c>
      <c r="X163" s="16" t="s">
        <v>180</v>
      </c>
      <c r="Y163" s="16" t="s">
        <v>185</v>
      </c>
      <c r="Z163" s="16" t="s">
        <v>185</v>
      </c>
      <c r="AA163" s="16" t="s">
        <v>185</v>
      </c>
      <c r="AB163" s="16" t="s">
        <v>185</v>
      </c>
      <c r="AC163" s="16" t="s">
        <v>185</v>
      </c>
      <c r="AD163" s="16" t="s">
        <v>185</v>
      </c>
      <c r="AE163" s="16" t="s">
        <v>185</v>
      </c>
      <c r="AF163" s="16" t="s">
        <v>185</v>
      </c>
      <c r="AG163" s="16" t="s">
        <v>185</v>
      </c>
      <c r="AH163" s="16" t="s">
        <v>185</v>
      </c>
      <c r="AI163" s="16"/>
      <c r="AJ163" s="16"/>
      <c r="AK163" s="16" t="s">
        <v>185</v>
      </c>
    </row>
    <row r="164" spans="1:37" x14ac:dyDescent="0.2">
      <c r="I164" s="15"/>
      <c r="W164" s="17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</row>
    <row r="165" spans="1:37" x14ac:dyDescent="0.2">
      <c r="I165" s="15"/>
      <c r="W165" s="17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</row>
    <row r="166" spans="1:37" x14ac:dyDescent="0.2">
      <c r="I166" s="15"/>
      <c r="W166" s="17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</row>
    <row r="167" spans="1:37" x14ac:dyDescent="0.2">
      <c r="I167" s="15"/>
      <c r="W167" s="17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</row>
    <row r="168" spans="1:37" x14ac:dyDescent="0.2">
      <c r="I168" s="15"/>
      <c r="W168" s="17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</row>
    <row r="169" spans="1:37" x14ac:dyDescent="0.2">
      <c r="I169" s="15"/>
      <c r="W169" s="17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</row>
    <row r="170" spans="1:37" x14ac:dyDescent="0.2">
      <c r="I170" s="15"/>
      <c r="W170" s="17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</row>
    <row r="171" spans="1:37" x14ac:dyDescent="0.2">
      <c r="I171" s="15"/>
      <c r="W171" s="17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</row>
    <row r="172" spans="1:37" x14ac:dyDescent="0.2">
      <c r="I172" s="15"/>
      <c r="W172" s="17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</row>
    <row r="173" spans="1:37" x14ac:dyDescent="0.2">
      <c r="I173" s="15"/>
      <c r="W173" s="17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</row>
    <row r="174" spans="1:37" x14ac:dyDescent="0.2">
      <c r="I174" s="15"/>
      <c r="W174" s="17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</row>
    <row r="175" spans="1:37" ht="13.8" x14ac:dyDescent="0.25">
      <c r="G175" s="18"/>
      <c r="H175" s="18"/>
      <c r="I175" s="15"/>
      <c r="W175" s="17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</row>
    <row r="176" spans="1:37" x14ac:dyDescent="0.2">
      <c r="I176" s="15"/>
      <c r="W176" s="17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</row>
    <row r="177" spans="7:37" x14ac:dyDescent="0.2">
      <c r="I177" s="15"/>
      <c r="W177" s="17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</row>
    <row r="178" spans="7:37" x14ac:dyDescent="0.2">
      <c r="I178" s="15"/>
      <c r="W178" s="17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</row>
    <row r="179" spans="7:37" x14ac:dyDescent="0.2">
      <c r="I179" s="15"/>
      <c r="W179" s="17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</row>
    <row r="180" spans="7:37" x14ac:dyDescent="0.2">
      <c r="I180" s="15"/>
      <c r="W180" s="17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</row>
    <row r="181" spans="7:37" x14ac:dyDescent="0.2">
      <c r="I181" s="15"/>
      <c r="W181" s="17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</row>
    <row r="182" spans="7:37" ht="13.8" x14ac:dyDescent="0.25">
      <c r="G182" s="18"/>
      <c r="H182" s="18"/>
      <c r="I182" s="15"/>
      <c r="W182" s="17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</row>
    <row r="183" spans="7:37" x14ac:dyDescent="0.2">
      <c r="I183" s="15"/>
      <c r="W183" s="17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</row>
    <row r="184" spans="7:37" x14ac:dyDescent="0.2">
      <c r="I184" s="15"/>
      <c r="W184" s="17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</row>
    <row r="185" spans="7:37" x14ac:dyDescent="0.2">
      <c r="I185" s="15"/>
      <c r="W185" s="17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</row>
    <row r="186" spans="7:37" x14ac:dyDescent="0.2">
      <c r="I186" s="15"/>
      <c r="W186" s="17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</row>
    <row r="187" spans="7:37" x14ac:dyDescent="0.2">
      <c r="I187" s="15"/>
      <c r="W187" s="17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</row>
    <row r="188" spans="7:37" x14ac:dyDescent="0.2">
      <c r="I188" s="15"/>
      <c r="W188" s="17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</row>
    <row r="189" spans="7:37" ht="13.8" x14ac:dyDescent="0.25">
      <c r="G189" s="18"/>
      <c r="H189" s="18"/>
      <c r="I189" s="15"/>
      <c r="W189" s="17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</row>
    <row r="190" spans="7:37" x14ac:dyDescent="0.2">
      <c r="I190" s="15"/>
      <c r="W190" s="17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</row>
    <row r="191" spans="7:37" x14ac:dyDescent="0.2">
      <c r="I191" s="15"/>
      <c r="W191" s="17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</row>
    <row r="192" spans="7:37" x14ac:dyDescent="0.2">
      <c r="I192" s="15"/>
      <c r="W192" s="17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</row>
    <row r="193" spans="7:37" x14ac:dyDescent="0.2">
      <c r="I193" s="15"/>
      <c r="W193" s="17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</row>
    <row r="194" spans="7:37" x14ac:dyDescent="0.2">
      <c r="I194" s="15"/>
      <c r="W194" s="17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</row>
    <row r="195" spans="7:37" x14ac:dyDescent="0.2">
      <c r="I195" s="15"/>
      <c r="W195" s="17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</row>
    <row r="196" spans="7:37" ht="13.8" x14ac:dyDescent="0.25">
      <c r="G196" s="18"/>
      <c r="H196" s="18"/>
      <c r="I196" s="15"/>
      <c r="W196" s="17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</row>
    <row r="197" spans="7:37" x14ac:dyDescent="0.2">
      <c r="I197" s="15"/>
      <c r="W197" s="17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</row>
    <row r="198" spans="7:37" x14ac:dyDescent="0.2">
      <c r="I198" s="15"/>
      <c r="W198" s="17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</row>
    <row r="199" spans="7:37" x14ac:dyDescent="0.2">
      <c r="I199" s="15"/>
      <c r="W199" s="17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</row>
    <row r="200" spans="7:37" x14ac:dyDescent="0.2">
      <c r="I200" s="15"/>
      <c r="W200" s="17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</row>
    <row r="201" spans="7:37" x14ac:dyDescent="0.2">
      <c r="I201" s="15"/>
      <c r="W201" s="17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</row>
    <row r="202" spans="7:37" x14ac:dyDescent="0.2">
      <c r="I202" s="15"/>
      <c r="W202" s="17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</row>
    <row r="203" spans="7:37" x14ac:dyDescent="0.2">
      <c r="I203" s="15"/>
      <c r="W203" s="17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</row>
    <row r="204" spans="7:37" x14ac:dyDescent="0.2">
      <c r="I204" s="15"/>
      <c r="W204" s="17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</row>
    <row r="205" spans="7:37" x14ac:dyDescent="0.2">
      <c r="I205" s="15"/>
      <c r="W205" s="17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</row>
    <row r="206" spans="7:37" x14ac:dyDescent="0.2">
      <c r="I206" s="15"/>
      <c r="W206" s="17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</row>
    <row r="207" spans="7:37" x14ac:dyDescent="0.2">
      <c r="I207" s="15"/>
      <c r="W207" s="17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</row>
    <row r="208" spans="7:37" x14ac:dyDescent="0.2">
      <c r="I208" s="15"/>
      <c r="W208" s="17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</row>
    <row r="209" spans="9:37" x14ac:dyDescent="0.2">
      <c r="I209" s="15"/>
      <c r="W209" s="17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</row>
    <row r="210" spans="9:37" x14ac:dyDescent="0.2">
      <c r="I210" s="15"/>
      <c r="W210" s="17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</row>
    <row r="211" spans="9:37" x14ac:dyDescent="0.2">
      <c r="I211" s="15"/>
      <c r="W211" s="17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</row>
    <row r="212" spans="9:37" x14ac:dyDescent="0.2">
      <c r="I212" s="15"/>
      <c r="W212" s="17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</row>
    <row r="213" spans="9:37" x14ac:dyDescent="0.2">
      <c r="I213" s="15"/>
      <c r="W213" s="17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</row>
    <row r="214" spans="9:37" x14ac:dyDescent="0.2">
      <c r="I214" s="15"/>
      <c r="W214" s="17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</row>
    <row r="215" spans="9:37" x14ac:dyDescent="0.2">
      <c r="I215" s="15"/>
      <c r="W215" s="17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</row>
    <row r="216" spans="9:37" x14ac:dyDescent="0.2">
      <c r="I216" s="15"/>
      <c r="W216" s="17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</row>
    <row r="217" spans="9:37" x14ac:dyDescent="0.2">
      <c r="I217" s="15"/>
      <c r="W217" s="17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</row>
    <row r="218" spans="9:37" x14ac:dyDescent="0.2">
      <c r="I218" s="15"/>
      <c r="W218" s="17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</row>
    <row r="219" spans="9:37" x14ac:dyDescent="0.2">
      <c r="I219" s="15"/>
      <c r="W219" s="17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</row>
    <row r="220" spans="9:37" x14ac:dyDescent="0.2">
      <c r="I220" s="15"/>
      <c r="W220" s="17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</row>
    <row r="221" spans="9:37" x14ac:dyDescent="0.2">
      <c r="I221" s="15"/>
      <c r="W221" s="17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</row>
    <row r="222" spans="9:37" x14ac:dyDescent="0.2">
      <c r="I222" s="15"/>
      <c r="W222" s="17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</row>
    <row r="223" spans="9:37" x14ac:dyDescent="0.2">
      <c r="I223" s="15"/>
      <c r="W223" s="17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</row>
    <row r="224" spans="9:37" x14ac:dyDescent="0.2">
      <c r="I224" s="15"/>
      <c r="W224" s="17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</row>
    <row r="225" spans="9:37" x14ac:dyDescent="0.2">
      <c r="I225" s="15"/>
      <c r="W225" s="17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</row>
    <row r="226" spans="9:37" x14ac:dyDescent="0.2">
      <c r="I226" s="15"/>
      <c r="W226" s="17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</row>
    <row r="227" spans="9:37" x14ac:dyDescent="0.2">
      <c r="I227" s="15"/>
      <c r="W227" s="17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</row>
    <row r="228" spans="9:37" x14ac:dyDescent="0.2">
      <c r="I228" s="15"/>
      <c r="W228" s="17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</row>
    <row r="229" spans="9:37" x14ac:dyDescent="0.2">
      <c r="I229" s="15"/>
      <c r="W229" s="17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</row>
    <row r="230" spans="9:37" x14ac:dyDescent="0.2">
      <c r="I230" s="15"/>
      <c r="W230" s="17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</row>
    <row r="231" spans="9:37" x14ac:dyDescent="0.2">
      <c r="I231" s="15"/>
      <c r="W231" s="17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</row>
    <row r="232" spans="9:37" x14ac:dyDescent="0.2">
      <c r="I232" s="15"/>
      <c r="W232" s="17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</row>
    <row r="233" spans="9:37" x14ac:dyDescent="0.2">
      <c r="I233" s="15"/>
      <c r="W233" s="17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</row>
    <row r="234" spans="9:37" x14ac:dyDescent="0.2">
      <c r="I234" s="15"/>
      <c r="W234" s="17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</row>
    <row r="235" spans="9:37" x14ac:dyDescent="0.2">
      <c r="I235" s="15"/>
      <c r="W235" s="17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</row>
    <row r="236" spans="9:37" x14ac:dyDescent="0.2">
      <c r="I236" s="15"/>
      <c r="W236" s="17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</row>
    <row r="237" spans="9:37" x14ac:dyDescent="0.2">
      <c r="I237" s="15"/>
      <c r="W237" s="17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</row>
    <row r="238" spans="9:37" x14ac:dyDescent="0.2">
      <c r="I238" s="15"/>
      <c r="W238" s="17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</row>
    <row r="239" spans="9:37" x14ac:dyDescent="0.2">
      <c r="I239" s="15"/>
      <c r="W239" s="17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</row>
    <row r="240" spans="9:37" x14ac:dyDescent="0.2">
      <c r="I240" s="15"/>
      <c r="W240" s="17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</row>
    <row r="241" spans="9:37" x14ac:dyDescent="0.2">
      <c r="I241" s="15"/>
      <c r="W241" s="17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</row>
    <row r="242" spans="9:37" x14ac:dyDescent="0.2">
      <c r="I242" s="15"/>
      <c r="W242" s="17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</row>
    <row r="243" spans="9:37" x14ac:dyDescent="0.2">
      <c r="I243" s="15"/>
      <c r="W243" s="17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</row>
    <row r="244" spans="9:37" x14ac:dyDescent="0.2">
      <c r="I244" s="15"/>
      <c r="W244" s="17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</row>
    <row r="245" spans="9:37" x14ac:dyDescent="0.2">
      <c r="I245" s="15"/>
      <c r="W245" s="17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</row>
    <row r="246" spans="9:37" x14ac:dyDescent="0.2">
      <c r="I246" s="15"/>
      <c r="W246" s="17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</row>
    <row r="247" spans="9:37" x14ac:dyDescent="0.2">
      <c r="I247" s="15"/>
      <c r="W247" s="17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</row>
    <row r="248" spans="9:37" x14ac:dyDescent="0.2">
      <c r="I248" s="15"/>
      <c r="W248" s="17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</row>
    <row r="249" spans="9:37" x14ac:dyDescent="0.2">
      <c r="I249" s="15"/>
      <c r="W249" s="17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</row>
    <row r="250" spans="9:37" x14ac:dyDescent="0.2">
      <c r="I250" s="15"/>
      <c r="W250" s="17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</row>
    <row r="251" spans="9:37" x14ac:dyDescent="0.2">
      <c r="I251" s="15"/>
      <c r="W251" s="17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</row>
    <row r="252" spans="9:37" x14ac:dyDescent="0.2">
      <c r="I252" s="15"/>
      <c r="W252" s="17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</row>
    <row r="253" spans="9:37" x14ac:dyDescent="0.2">
      <c r="I253" s="15"/>
      <c r="W253" s="17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</row>
    <row r="254" spans="9:37" x14ac:dyDescent="0.2">
      <c r="I254" s="15"/>
      <c r="W254" s="17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</row>
    <row r="255" spans="9:37" x14ac:dyDescent="0.2">
      <c r="I255" s="15"/>
      <c r="W255" s="17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</row>
    <row r="256" spans="9:37" x14ac:dyDescent="0.2">
      <c r="I256" s="15"/>
      <c r="W256" s="17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</row>
    <row r="257" spans="9:37" x14ac:dyDescent="0.2">
      <c r="I257" s="15"/>
      <c r="W257" s="17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</row>
    <row r="258" spans="9:37" x14ac:dyDescent="0.2">
      <c r="I258" s="15"/>
      <c r="W258" s="17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</row>
    <row r="259" spans="9:37" x14ac:dyDescent="0.2">
      <c r="I259" s="15"/>
      <c r="W259" s="17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</row>
    <row r="260" spans="9:37" x14ac:dyDescent="0.2">
      <c r="I260" s="15"/>
      <c r="W260" s="17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</row>
    <row r="261" spans="9:37" x14ac:dyDescent="0.2">
      <c r="I261" s="15"/>
      <c r="W261" s="17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</row>
    <row r="262" spans="9:37" x14ac:dyDescent="0.2">
      <c r="I262" s="15"/>
      <c r="W262" s="17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</row>
    <row r="263" spans="9:37" x14ac:dyDescent="0.2">
      <c r="I263" s="15"/>
      <c r="W263" s="17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</row>
    <row r="264" spans="9:37" x14ac:dyDescent="0.2">
      <c r="I264" s="15"/>
      <c r="W264" s="17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</row>
    <row r="265" spans="9:37" x14ac:dyDescent="0.2">
      <c r="I265" s="15"/>
      <c r="W265" s="17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</row>
    <row r="266" spans="9:37" x14ac:dyDescent="0.2">
      <c r="I266" s="15"/>
      <c r="W266" s="17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</row>
    <row r="267" spans="9:37" x14ac:dyDescent="0.2">
      <c r="I267" s="15"/>
      <c r="W267" s="17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</row>
    <row r="268" spans="9:37" x14ac:dyDescent="0.2">
      <c r="I268" s="15"/>
      <c r="W268" s="17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</row>
    <row r="269" spans="9:37" x14ac:dyDescent="0.2">
      <c r="I269" s="15"/>
      <c r="W269" s="17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</row>
    <row r="270" spans="9:37" x14ac:dyDescent="0.2">
      <c r="I270" s="15"/>
      <c r="W270" s="17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</row>
    <row r="271" spans="9:37" x14ac:dyDescent="0.2">
      <c r="I271" s="15"/>
      <c r="W271" s="17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</row>
    <row r="272" spans="9:37" x14ac:dyDescent="0.2">
      <c r="I272" s="15"/>
      <c r="W272" s="17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</row>
    <row r="273" spans="9:37" x14ac:dyDescent="0.2">
      <c r="I273" s="15"/>
      <c r="W273" s="17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</row>
    <row r="274" spans="9:37" x14ac:dyDescent="0.2">
      <c r="I274" s="15"/>
      <c r="W274" s="17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</row>
    <row r="275" spans="9:37" x14ac:dyDescent="0.2">
      <c r="I275" s="15"/>
      <c r="W275" s="17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</row>
    <row r="276" spans="9:37" x14ac:dyDescent="0.2">
      <c r="I276" s="15"/>
      <c r="W276" s="17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</row>
    <row r="277" spans="9:37" x14ac:dyDescent="0.2">
      <c r="I277" s="15"/>
      <c r="W277" s="17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</row>
    <row r="278" spans="9:37" x14ac:dyDescent="0.2">
      <c r="I278" s="15"/>
      <c r="W278" s="17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</row>
    <row r="279" spans="9:37" x14ac:dyDescent="0.2">
      <c r="I279" s="15"/>
      <c r="W279" s="17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</row>
    <row r="280" spans="9:37" x14ac:dyDescent="0.2">
      <c r="I280" s="15"/>
      <c r="W280" s="17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</row>
    <row r="281" spans="9:37" x14ac:dyDescent="0.2">
      <c r="I281" s="15"/>
      <c r="W281" s="17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</row>
    <row r="282" spans="9:37" x14ac:dyDescent="0.2">
      <c r="I282" s="15"/>
      <c r="W282" s="17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</row>
    <row r="283" spans="9:37" x14ac:dyDescent="0.2">
      <c r="I283" s="15"/>
      <c r="W283" s="17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</row>
    <row r="284" spans="9:37" x14ac:dyDescent="0.2">
      <c r="I284" s="15"/>
      <c r="W284" s="17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</row>
    <row r="285" spans="9:37" x14ac:dyDescent="0.2">
      <c r="I285" s="15"/>
      <c r="W285" s="17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</row>
    <row r="286" spans="9:37" x14ac:dyDescent="0.2">
      <c r="I286" s="15"/>
      <c r="W286" s="17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</row>
    <row r="287" spans="9:37" x14ac:dyDescent="0.2">
      <c r="I287" s="15"/>
      <c r="W287" s="17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</row>
    <row r="288" spans="9:37" x14ac:dyDescent="0.2">
      <c r="I288" s="15"/>
      <c r="W288" s="17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</row>
    <row r="289" spans="9:37" x14ac:dyDescent="0.2">
      <c r="I289" s="15"/>
      <c r="W289" s="17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</row>
    <row r="290" spans="9:37" x14ac:dyDescent="0.2">
      <c r="I290" s="15"/>
      <c r="W290" s="17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</row>
    <row r="291" spans="9:37" x14ac:dyDescent="0.2">
      <c r="I291" s="15"/>
      <c r="W291" s="17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</row>
    <row r="292" spans="9:37" x14ac:dyDescent="0.2">
      <c r="I292" s="15"/>
      <c r="W292" s="17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</row>
    <row r="293" spans="9:37" x14ac:dyDescent="0.2">
      <c r="I293" s="15"/>
      <c r="W293" s="17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</row>
    <row r="294" spans="9:37" x14ac:dyDescent="0.2">
      <c r="I294" s="15"/>
      <c r="W294" s="17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</row>
    <row r="295" spans="9:37" x14ac:dyDescent="0.2">
      <c r="I295" s="15"/>
      <c r="W295" s="17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</row>
    <row r="296" spans="9:37" x14ac:dyDescent="0.2">
      <c r="I296" s="15"/>
      <c r="W296" s="17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</row>
    <row r="297" spans="9:37" x14ac:dyDescent="0.2">
      <c r="I297" s="15"/>
      <c r="W297" s="17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</row>
    <row r="298" spans="9:37" x14ac:dyDescent="0.2">
      <c r="I298" s="15"/>
      <c r="W298" s="17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</row>
    <row r="299" spans="9:37" x14ac:dyDescent="0.2">
      <c r="I299" s="15"/>
      <c r="W299" s="17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</row>
    <row r="300" spans="9:37" x14ac:dyDescent="0.2">
      <c r="I300" s="15"/>
      <c r="W300" s="17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</row>
    <row r="301" spans="9:37" x14ac:dyDescent="0.2">
      <c r="I301" s="15"/>
      <c r="W301" s="17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</row>
    <row r="302" spans="9:37" x14ac:dyDescent="0.2">
      <c r="I302" s="15"/>
      <c r="W302" s="17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</row>
    <row r="303" spans="9:37" x14ac:dyDescent="0.2">
      <c r="I303" s="15"/>
      <c r="W303" s="17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</row>
    <row r="304" spans="9:37" x14ac:dyDescent="0.2">
      <c r="I304" s="15"/>
      <c r="W304" s="17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</row>
    <row r="305" spans="9:37" x14ac:dyDescent="0.2">
      <c r="I305" s="15"/>
      <c r="W305" s="17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</row>
    <row r="306" spans="9:37" x14ac:dyDescent="0.2">
      <c r="I306" s="15"/>
      <c r="W306" s="17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</row>
    <row r="307" spans="9:37" x14ac:dyDescent="0.2">
      <c r="I307" s="15"/>
      <c r="W307" s="17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</row>
    <row r="308" spans="9:37" x14ac:dyDescent="0.2">
      <c r="I308" s="15"/>
      <c r="W308" s="17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</row>
    <row r="309" spans="9:37" x14ac:dyDescent="0.2">
      <c r="I309" s="15"/>
      <c r="W309" s="17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</row>
    <row r="310" spans="9:37" x14ac:dyDescent="0.2">
      <c r="I310" s="15"/>
      <c r="W310" s="17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</row>
    <row r="311" spans="9:37" x14ac:dyDescent="0.2">
      <c r="I311" s="15"/>
      <c r="W311" s="17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</row>
    <row r="312" spans="9:37" x14ac:dyDescent="0.2">
      <c r="I312" s="15"/>
      <c r="W312" s="17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</row>
    <row r="313" spans="9:37" x14ac:dyDescent="0.2">
      <c r="I313" s="15"/>
      <c r="W313" s="17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</row>
    <row r="314" spans="9:37" x14ac:dyDescent="0.2">
      <c r="I314" s="15"/>
      <c r="W314" s="17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</row>
    <row r="315" spans="9:37" x14ac:dyDescent="0.2">
      <c r="I315" s="15"/>
      <c r="W315" s="17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</row>
    <row r="316" spans="9:37" x14ac:dyDescent="0.2">
      <c r="I316" s="15"/>
      <c r="W316" s="17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</row>
    <row r="317" spans="9:37" x14ac:dyDescent="0.2">
      <c r="I317" s="15"/>
      <c r="W317" s="17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</row>
    <row r="318" spans="9:37" x14ac:dyDescent="0.2">
      <c r="I318" s="15"/>
      <c r="W318" s="17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</row>
    <row r="319" spans="9:37" x14ac:dyDescent="0.2">
      <c r="I319" s="15"/>
      <c r="W319" s="17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</row>
    <row r="320" spans="9:37" x14ac:dyDescent="0.2">
      <c r="I320" s="15"/>
      <c r="W320" s="17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</row>
    <row r="321" spans="9:37" x14ac:dyDescent="0.2">
      <c r="I321" s="15"/>
      <c r="W321" s="17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</row>
    <row r="322" spans="9:37" x14ac:dyDescent="0.2">
      <c r="I322" s="15"/>
      <c r="W322" s="17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</row>
    <row r="323" spans="9:37" x14ac:dyDescent="0.2">
      <c r="I323" s="15"/>
      <c r="W323" s="17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</row>
    <row r="324" spans="9:37" x14ac:dyDescent="0.2">
      <c r="I324" s="15"/>
      <c r="W324" s="17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</row>
    <row r="325" spans="9:37" x14ac:dyDescent="0.2">
      <c r="I325" s="15"/>
      <c r="W325" s="17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</row>
    <row r="326" spans="9:37" x14ac:dyDescent="0.2">
      <c r="I326" s="15"/>
      <c r="W326" s="17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</row>
    <row r="327" spans="9:37" x14ac:dyDescent="0.2">
      <c r="I327" s="15"/>
      <c r="W327" s="17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</row>
    <row r="328" spans="9:37" x14ac:dyDescent="0.2">
      <c r="I328" s="15"/>
      <c r="W328" s="17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</row>
    <row r="329" spans="9:37" x14ac:dyDescent="0.2">
      <c r="I329" s="15"/>
      <c r="W329" s="17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</row>
    <row r="330" spans="9:37" x14ac:dyDescent="0.2">
      <c r="I330" s="15"/>
      <c r="W330" s="17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</row>
    <row r="331" spans="9:37" x14ac:dyDescent="0.2">
      <c r="I331" s="15"/>
      <c r="W331" s="17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</row>
    <row r="332" spans="9:37" x14ac:dyDescent="0.2">
      <c r="I332" s="15"/>
      <c r="W332" s="17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</row>
    <row r="333" spans="9:37" x14ac:dyDescent="0.2">
      <c r="I333" s="15"/>
      <c r="W333" s="17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</row>
    <row r="334" spans="9:37" x14ac:dyDescent="0.2">
      <c r="I334" s="15"/>
      <c r="W334" s="17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</row>
    <row r="335" spans="9:37" x14ac:dyDescent="0.2">
      <c r="I335" s="15"/>
      <c r="W335" s="17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</row>
    <row r="336" spans="9:37" x14ac:dyDescent="0.2">
      <c r="I336" s="15"/>
      <c r="W336" s="17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</row>
    <row r="337" spans="9:37" x14ac:dyDescent="0.2">
      <c r="I337" s="15"/>
      <c r="W337" s="17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</row>
    <row r="338" spans="9:37" x14ac:dyDescent="0.2">
      <c r="I338" s="15"/>
      <c r="W338" s="17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</row>
    <row r="339" spans="9:37" x14ac:dyDescent="0.2">
      <c r="I339" s="15"/>
      <c r="W339" s="17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</row>
    <row r="340" spans="9:37" x14ac:dyDescent="0.2">
      <c r="I340" s="15"/>
      <c r="W340" s="17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</row>
    <row r="341" spans="9:37" x14ac:dyDescent="0.2">
      <c r="I341" s="15"/>
      <c r="W341" s="17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</row>
    <row r="342" spans="9:37" x14ac:dyDescent="0.2">
      <c r="I342" s="15"/>
      <c r="W342" s="17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</row>
    <row r="343" spans="9:37" x14ac:dyDescent="0.2">
      <c r="I343" s="15"/>
      <c r="W343" s="17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</row>
    <row r="344" spans="9:37" x14ac:dyDescent="0.2">
      <c r="I344" s="15"/>
      <c r="W344" s="17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</row>
    <row r="345" spans="9:37" x14ac:dyDescent="0.2">
      <c r="I345" s="15"/>
      <c r="W345" s="17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</row>
    <row r="346" spans="9:37" x14ac:dyDescent="0.2">
      <c r="I346" s="15"/>
      <c r="W346" s="17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</row>
    <row r="347" spans="9:37" x14ac:dyDescent="0.2">
      <c r="I347" s="15"/>
      <c r="W347" s="17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</row>
    <row r="348" spans="9:37" x14ac:dyDescent="0.2">
      <c r="I348" s="15"/>
      <c r="W348" s="17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</row>
    <row r="349" spans="9:37" x14ac:dyDescent="0.2">
      <c r="I349" s="15"/>
      <c r="W349" s="17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</row>
    <row r="350" spans="9:37" x14ac:dyDescent="0.2">
      <c r="I350" s="15"/>
      <c r="W350" s="17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</row>
    <row r="351" spans="9:37" x14ac:dyDescent="0.2">
      <c r="I351" s="15"/>
      <c r="W351" s="17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</row>
    <row r="352" spans="9:37" x14ac:dyDescent="0.2">
      <c r="I352" s="15"/>
      <c r="W352" s="17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</row>
    <row r="353" spans="9:37" x14ac:dyDescent="0.2">
      <c r="I353" s="15"/>
      <c r="W353" s="17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</row>
    <row r="354" spans="9:37" x14ac:dyDescent="0.2">
      <c r="I354" s="15"/>
      <c r="W354" s="17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</row>
    <row r="355" spans="9:37" x14ac:dyDescent="0.2">
      <c r="I355" s="15"/>
      <c r="W355" s="17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</row>
    <row r="356" spans="9:37" x14ac:dyDescent="0.2">
      <c r="I356" s="15"/>
      <c r="W356" s="17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</row>
    <row r="357" spans="9:37" x14ac:dyDescent="0.2">
      <c r="I357" s="15"/>
      <c r="W357" s="17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</row>
    <row r="358" spans="9:37" x14ac:dyDescent="0.2">
      <c r="I358" s="15"/>
      <c r="W358" s="17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</row>
    <row r="359" spans="9:37" x14ac:dyDescent="0.2">
      <c r="I359" s="15"/>
      <c r="W359" s="17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</row>
    <row r="360" spans="9:37" x14ac:dyDescent="0.2">
      <c r="I360" s="15"/>
      <c r="W360" s="17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</row>
    <row r="361" spans="9:37" x14ac:dyDescent="0.2">
      <c r="I361" s="15"/>
      <c r="W361" s="17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</row>
    <row r="362" spans="9:37" x14ac:dyDescent="0.2">
      <c r="I362" s="15"/>
      <c r="W362" s="17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</row>
    <row r="363" spans="9:37" x14ac:dyDescent="0.2">
      <c r="I363" s="15"/>
      <c r="W363" s="17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</row>
    <row r="364" spans="9:37" x14ac:dyDescent="0.2">
      <c r="I364" s="15"/>
      <c r="W364" s="17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</row>
    <row r="365" spans="9:37" x14ac:dyDescent="0.2">
      <c r="I365" s="15"/>
      <c r="W365" s="17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</row>
    <row r="366" spans="9:37" x14ac:dyDescent="0.2">
      <c r="I366" s="15"/>
      <c r="W366" s="17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</row>
    <row r="367" spans="9:37" x14ac:dyDescent="0.2">
      <c r="I367" s="15"/>
      <c r="W367" s="17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</row>
    <row r="368" spans="9:37" x14ac:dyDescent="0.2">
      <c r="I368" s="15"/>
      <c r="W368" s="17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</row>
    <row r="369" spans="7:37" x14ac:dyDescent="0.2">
      <c r="I369" s="15"/>
      <c r="W369" s="17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</row>
    <row r="370" spans="7:37" x14ac:dyDescent="0.2">
      <c r="I370" s="15"/>
      <c r="W370" s="17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</row>
    <row r="371" spans="7:37" x14ac:dyDescent="0.2">
      <c r="I371" s="15"/>
      <c r="W371" s="17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</row>
    <row r="372" spans="7:37" x14ac:dyDescent="0.2">
      <c r="I372" s="15"/>
      <c r="W372" s="17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</row>
    <row r="373" spans="7:37" x14ac:dyDescent="0.2">
      <c r="I373" s="15"/>
      <c r="W373" s="17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</row>
    <row r="374" spans="7:37" x14ac:dyDescent="0.2">
      <c r="I374" s="15"/>
      <c r="W374" s="17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</row>
    <row r="375" spans="7:37" x14ac:dyDescent="0.2">
      <c r="I375" s="15"/>
      <c r="W375" s="17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</row>
    <row r="376" spans="7:37" ht="13.8" x14ac:dyDescent="0.25">
      <c r="G376" s="18"/>
      <c r="H376" s="18"/>
      <c r="I376" s="15"/>
      <c r="W376" s="17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</row>
    <row r="377" spans="7:37" x14ac:dyDescent="0.2">
      <c r="I377" s="15"/>
      <c r="W377" s="17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</row>
    <row r="378" spans="7:37" x14ac:dyDescent="0.2">
      <c r="I378" s="15"/>
      <c r="W378" s="17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</row>
    <row r="379" spans="7:37" x14ac:dyDescent="0.2">
      <c r="I379" s="15"/>
      <c r="W379" s="17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</row>
    <row r="380" spans="7:37" x14ac:dyDescent="0.2">
      <c r="I380" s="15"/>
      <c r="W380" s="17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</row>
    <row r="381" spans="7:37" x14ac:dyDescent="0.2">
      <c r="I381" s="15"/>
      <c r="W381" s="17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</row>
    <row r="382" spans="7:37" x14ac:dyDescent="0.2">
      <c r="I382" s="15"/>
      <c r="W382" s="17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</row>
    <row r="383" spans="7:37" x14ac:dyDescent="0.2">
      <c r="I383" s="15"/>
      <c r="W383" s="17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</row>
    <row r="384" spans="7:37" x14ac:dyDescent="0.2">
      <c r="I384" s="15"/>
      <c r="W384" s="17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</row>
    <row r="385" spans="7:37" x14ac:dyDescent="0.2">
      <c r="I385" s="15"/>
      <c r="W385" s="17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</row>
    <row r="386" spans="7:37" x14ac:dyDescent="0.2">
      <c r="I386" s="15"/>
      <c r="W386" s="17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</row>
    <row r="387" spans="7:37" x14ac:dyDescent="0.2">
      <c r="I387" s="15"/>
      <c r="W387" s="17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</row>
    <row r="388" spans="7:37" x14ac:dyDescent="0.2">
      <c r="I388" s="15"/>
      <c r="W388" s="17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</row>
    <row r="389" spans="7:37" x14ac:dyDescent="0.2">
      <c r="I389" s="15"/>
      <c r="W389" s="17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</row>
    <row r="390" spans="7:37" x14ac:dyDescent="0.2">
      <c r="I390" s="15"/>
      <c r="W390" s="17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</row>
    <row r="391" spans="7:37" x14ac:dyDescent="0.2">
      <c r="I391" s="15"/>
      <c r="W391" s="17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</row>
    <row r="392" spans="7:37" x14ac:dyDescent="0.2">
      <c r="I392" s="15"/>
      <c r="W392" s="17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</row>
    <row r="393" spans="7:37" x14ac:dyDescent="0.2">
      <c r="I393" s="15"/>
      <c r="W393" s="17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</row>
    <row r="394" spans="7:37" ht="13.8" x14ac:dyDescent="0.25">
      <c r="G394" s="18"/>
      <c r="H394" s="18"/>
      <c r="I394" s="15"/>
      <c r="W394" s="17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</row>
    <row r="395" spans="7:37" x14ac:dyDescent="0.2">
      <c r="I395" s="15"/>
      <c r="W395" s="17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</row>
    <row r="396" spans="7:37" x14ac:dyDescent="0.2">
      <c r="I396" s="15"/>
      <c r="W396" s="17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</row>
    <row r="397" spans="7:37" x14ac:dyDescent="0.2">
      <c r="I397" s="15"/>
      <c r="W397" s="17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</row>
    <row r="398" spans="7:37" x14ac:dyDescent="0.2">
      <c r="I398" s="15"/>
      <c r="W398" s="17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</row>
    <row r="399" spans="7:37" x14ac:dyDescent="0.2">
      <c r="I399" s="15"/>
      <c r="W399" s="17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</row>
    <row r="400" spans="7:37" x14ac:dyDescent="0.2">
      <c r="I400" s="15"/>
      <c r="W400" s="17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</row>
    <row r="401" spans="9:37" x14ac:dyDescent="0.2">
      <c r="I401" s="15"/>
      <c r="W401" s="17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</row>
    <row r="402" spans="9:37" x14ac:dyDescent="0.2">
      <c r="I402" s="15"/>
      <c r="W402" s="17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</row>
    <row r="403" spans="9:37" x14ac:dyDescent="0.2">
      <c r="I403" s="15"/>
      <c r="W403" s="17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</row>
    <row r="404" spans="9:37" x14ac:dyDescent="0.2">
      <c r="I404" s="15"/>
      <c r="W404" s="17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</row>
    <row r="405" spans="9:37" x14ac:dyDescent="0.2">
      <c r="I405" s="15"/>
      <c r="W405" s="17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</row>
    <row r="406" spans="9:37" x14ac:dyDescent="0.2">
      <c r="I406" s="15"/>
      <c r="W406" s="17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</row>
    <row r="407" spans="9:37" x14ac:dyDescent="0.2">
      <c r="I407" s="15"/>
      <c r="W407" s="17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</row>
    <row r="408" spans="9:37" x14ac:dyDescent="0.2">
      <c r="I408" s="15"/>
      <c r="W408" s="17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</row>
    <row r="409" spans="9:37" x14ac:dyDescent="0.2">
      <c r="I409" s="15"/>
      <c r="W409" s="17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</row>
    <row r="410" spans="9:37" x14ac:dyDescent="0.2">
      <c r="I410" s="15"/>
      <c r="W410" s="17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</row>
    <row r="411" spans="9:37" x14ac:dyDescent="0.2">
      <c r="I411" s="15"/>
      <c r="W411" s="17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</row>
    <row r="412" spans="9:37" x14ac:dyDescent="0.2">
      <c r="I412" s="15"/>
      <c r="W412" s="17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</row>
    <row r="413" spans="9:37" x14ac:dyDescent="0.2">
      <c r="I413" s="15"/>
      <c r="W413" s="17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</row>
    <row r="414" spans="9:37" x14ac:dyDescent="0.2">
      <c r="I414" s="15"/>
      <c r="W414" s="17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</row>
    <row r="415" spans="9:37" x14ac:dyDescent="0.2">
      <c r="I415" s="15"/>
      <c r="W415" s="17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</row>
    <row r="416" spans="9:37" x14ac:dyDescent="0.2">
      <c r="I416" s="15"/>
      <c r="W416" s="17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</row>
    <row r="417" spans="9:37" x14ac:dyDescent="0.2">
      <c r="I417" s="15"/>
      <c r="W417" s="17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</row>
    <row r="418" spans="9:37" x14ac:dyDescent="0.2">
      <c r="I418" s="15"/>
      <c r="W418" s="17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</row>
    <row r="419" spans="9:37" x14ac:dyDescent="0.2">
      <c r="I419" s="15"/>
      <c r="W419" s="17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</row>
    <row r="420" spans="9:37" x14ac:dyDescent="0.2">
      <c r="I420" s="15"/>
      <c r="W420" s="17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</row>
    <row r="421" spans="9:37" x14ac:dyDescent="0.2">
      <c r="I421" s="15"/>
      <c r="W421" s="17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</row>
    <row r="422" spans="9:37" x14ac:dyDescent="0.2">
      <c r="I422" s="15"/>
      <c r="W422" s="17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</row>
    <row r="423" spans="9:37" x14ac:dyDescent="0.2">
      <c r="I423" s="15"/>
      <c r="W423" s="17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</row>
    <row r="424" spans="9:37" x14ac:dyDescent="0.2">
      <c r="I424" s="15"/>
      <c r="W424" s="17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</row>
    <row r="425" spans="9:37" x14ac:dyDescent="0.2">
      <c r="I425" s="15"/>
      <c r="W425" s="17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</row>
    <row r="426" spans="9:37" x14ac:dyDescent="0.2">
      <c r="I426" s="15"/>
      <c r="W426" s="17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</row>
    <row r="427" spans="9:37" x14ac:dyDescent="0.2">
      <c r="I427" s="15"/>
      <c r="W427" s="17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</row>
    <row r="428" spans="9:37" x14ac:dyDescent="0.2">
      <c r="I428" s="15"/>
      <c r="W428" s="17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</row>
    <row r="429" spans="9:37" x14ac:dyDescent="0.2">
      <c r="I429" s="15"/>
      <c r="W429" s="17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</row>
    <row r="430" spans="9:37" x14ac:dyDescent="0.2">
      <c r="I430" s="15"/>
      <c r="W430" s="17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</row>
    <row r="431" spans="9:37" x14ac:dyDescent="0.2">
      <c r="I431" s="15"/>
      <c r="W431" s="17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</row>
    <row r="432" spans="9:37" x14ac:dyDescent="0.2">
      <c r="I432" s="15"/>
      <c r="W432" s="17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</row>
    <row r="433" spans="9:37" x14ac:dyDescent="0.2">
      <c r="I433" s="15"/>
      <c r="W433" s="17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</row>
    <row r="434" spans="9:37" x14ac:dyDescent="0.2">
      <c r="I434" s="15"/>
      <c r="W434" s="17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</row>
    <row r="435" spans="9:37" x14ac:dyDescent="0.2">
      <c r="I435" s="15"/>
      <c r="W435" s="17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</row>
    <row r="436" spans="9:37" x14ac:dyDescent="0.2">
      <c r="I436" s="15"/>
      <c r="W436" s="17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</row>
    <row r="437" spans="9:37" x14ac:dyDescent="0.2">
      <c r="I437" s="15"/>
      <c r="W437" s="17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</row>
    <row r="438" spans="9:37" x14ac:dyDescent="0.2">
      <c r="I438" s="15"/>
      <c r="W438" s="17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</row>
    <row r="439" spans="9:37" x14ac:dyDescent="0.2">
      <c r="I439" s="15"/>
      <c r="W439" s="17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</row>
    <row r="440" spans="9:37" x14ac:dyDescent="0.2">
      <c r="I440" s="15"/>
      <c r="W440" s="17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</row>
    <row r="441" spans="9:37" x14ac:dyDescent="0.2">
      <c r="I441" s="15"/>
      <c r="W441" s="17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</row>
    <row r="442" spans="9:37" x14ac:dyDescent="0.2">
      <c r="I442" s="15"/>
      <c r="W442" s="17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</row>
    <row r="443" spans="9:37" x14ac:dyDescent="0.2">
      <c r="I443" s="15"/>
      <c r="W443" s="17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</row>
    <row r="444" spans="9:37" x14ac:dyDescent="0.2">
      <c r="I444" s="15"/>
      <c r="W444" s="17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</row>
    <row r="445" spans="9:37" x14ac:dyDescent="0.2">
      <c r="I445" s="15"/>
      <c r="W445" s="17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</row>
    <row r="446" spans="9:37" x14ac:dyDescent="0.2">
      <c r="I446" s="15"/>
      <c r="W446" s="17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</row>
    <row r="447" spans="9:37" x14ac:dyDescent="0.2">
      <c r="I447" s="15"/>
      <c r="W447" s="17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</row>
    <row r="448" spans="9:37" x14ac:dyDescent="0.2">
      <c r="I448" s="15"/>
      <c r="W448" s="17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</row>
    <row r="449" spans="9:37" x14ac:dyDescent="0.2">
      <c r="I449" s="15"/>
      <c r="W449" s="17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</row>
    <row r="450" spans="9:37" x14ac:dyDescent="0.2">
      <c r="I450" s="15"/>
      <c r="W450" s="17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</row>
    <row r="451" spans="9:37" x14ac:dyDescent="0.2">
      <c r="I451" s="15"/>
      <c r="W451" s="17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</row>
    <row r="452" spans="9:37" x14ac:dyDescent="0.2">
      <c r="I452" s="15"/>
      <c r="W452" s="17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</row>
    <row r="453" spans="9:37" x14ac:dyDescent="0.2">
      <c r="I453" s="15"/>
      <c r="W453" s="17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</row>
    <row r="454" spans="9:37" x14ac:dyDescent="0.2">
      <c r="I454" s="15"/>
      <c r="W454" s="17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</row>
    <row r="455" spans="9:37" x14ac:dyDescent="0.2">
      <c r="I455" s="15"/>
      <c r="W455" s="17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</row>
    <row r="456" spans="9:37" x14ac:dyDescent="0.2">
      <c r="I456" s="15"/>
      <c r="W456" s="17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</row>
    <row r="457" spans="9:37" x14ac:dyDescent="0.2">
      <c r="I457" s="15"/>
      <c r="W457" s="17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</row>
    <row r="458" spans="9:37" x14ac:dyDescent="0.2">
      <c r="I458" s="15"/>
      <c r="W458" s="17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</row>
    <row r="459" spans="9:37" x14ac:dyDescent="0.2">
      <c r="I459" s="15"/>
      <c r="W459" s="17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</row>
    <row r="460" spans="9:37" x14ac:dyDescent="0.2">
      <c r="I460" s="15"/>
      <c r="W460" s="17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</row>
    <row r="461" spans="9:37" x14ac:dyDescent="0.2">
      <c r="I461" s="15"/>
      <c r="W461" s="17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</row>
    <row r="462" spans="9:37" x14ac:dyDescent="0.2">
      <c r="I462" s="15"/>
      <c r="W462" s="17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</row>
    <row r="463" spans="9:37" x14ac:dyDescent="0.2">
      <c r="I463" s="15"/>
      <c r="W463" s="17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</row>
    <row r="464" spans="9:37" x14ac:dyDescent="0.2">
      <c r="I464" s="15"/>
      <c r="W464" s="17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</row>
    <row r="465" spans="9:37" x14ac:dyDescent="0.2">
      <c r="I465" s="15"/>
      <c r="W465" s="17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</row>
    <row r="466" spans="9:37" x14ac:dyDescent="0.2">
      <c r="I466" s="15"/>
      <c r="W466" s="17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</row>
    <row r="467" spans="9:37" x14ac:dyDescent="0.2">
      <c r="I467" s="15"/>
      <c r="W467" s="17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</row>
    <row r="468" spans="9:37" x14ac:dyDescent="0.2">
      <c r="I468" s="15"/>
      <c r="W468" s="17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</row>
    <row r="469" spans="9:37" x14ac:dyDescent="0.2">
      <c r="I469" s="15"/>
      <c r="W469" s="17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</row>
    <row r="470" spans="9:37" x14ac:dyDescent="0.2">
      <c r="I470" s="15"/>
      <c r="W470" s="17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</row>
    <row r="471" spans="9:37" x14ac:dyDescent="0.2">
      <c r="I471" s="15"/>
      <c r="W471" s="17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</row>
    <row r="472" spans="9:37" x14ac:dyDescent="0.2">
      <c r="I472" s="15"/>
      <c r="W472" s="17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</row>
    <row r="473" spans="9:37" x14ac:dyDescent="0.2">
      <c r="I473" s="15"/>
      <c r="W473" s="17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</row>
    <row r="474" spans="9:37" x14ac:dyDescent="0.2">
      <c r="I474" s="15"/>
      <c r="W474" s="17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</row>
    <row r="475" spans="9:37" x14ac:dyDescent="0.2">
      <c r="I475" s="15"/>
      <c r="W475" s="17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</row>
    <row r="476" spans="9:37" x14ac:dyDescent="0.2">
      <c r="I476" s="15"/>
      <c r="W476" s="17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</row>
    <row r="477" spans="9:37" x14ac:dyDescent="0.2">
      <c r="I477" s="15"/>
      <c r="W477" s="17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</row>
    <row r="478" spans="9:37" x14ac:dyDescent="0.2">
      <c r="I478" s="15"/>
      <c r="W478" s="17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</row>
    <row r="479" spans="9:37" x14ac:dyDescent="0.2">
      <c r="I479" s="15"/>
      <c r="W479" s="17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</row>
    <row r="480" spans="9:37" x14ac:dyDescent="0.2">
      <c r="I480" s="15"/>
      <c r="W480" s="17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</row>
    <row r="481" spans="9:37" x14ac:dyDescent="0.2">
      <c r="I481" s="15"/>
      <c r="W481" s="17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</row>
    <row r="482" spans="9:37" x14ac:dyDescent="0.2">
      <c r="I482" s="15"/>
      <c r="W482" s="17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</row>
    <row r="483" spans="9:37" x14ac:dyDescent="0.2">
      <c r="I483" s="15"/>
      <c r="W483" s="17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</row>
    <row r="484" spans="9:37" x14ac:dyDescent="0.2">
      <c r="I484" s="15"/>
      <c r="W484" s="17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</row>
    <row r="485" spans="9:37" x14ac:dyDescent="0.2">
      <c r="I485" s="15"/>
      <c r="W485" s="17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</row>
    <row r="486" spans="9:37" x14ac:dyDescent="0.2">
      <c r="I486" s="15"/>
      <c r="W486" s="17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</row>
    <row r="487" spans="9:37" x14ac:dyDescent="0.2">
      <c r="I487" s="15"/>
      <c r="W487" s="17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</row>
    <row r="488" spans="9:37" x14ac:dyDescent="0.2">
      <c r="I488" s="15"/>
      <c r="W488" s="17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</row>
    <row r="489" spans="9:37" x14ac:dyDescent="0.2">
      <c r="I489" s="15"/>
      <c r="W489" s="17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</row>
    <row r="490" spans="9:37" x14ac:dyDescent="0.2">
      <c r="I490" s="15"/>
      <c r="W490" s="17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</row>
    <row r="491" spans="9:37" x14ac:dyDescent="0.2">
      <c r="I491" s="15"/>
      <c r="W491" s="17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</row>
    <row r="492" spans="9:37" x14ac:dyDescent="0.2">
      <c r="I492" s="15"/>
      <c r="W492" s="17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</row>
    <row r="493" spans="9:37" x14ac:dyDescent="0.2">
      <c r="I493" s="15"/>
      <c r="W493" s="17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</row>
    <row r="494" spans="9:37" x14ac:dyDescent="0.2">
      <c r="I494" s="15"/>
      <c r="W494" s="17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</row>
    <row r="495" spans="9:37" x14ac:dyDescent="0.2">
      <c r="I495" s="15"/>
      <c r="W495" s="17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</row>
    <row r="496" spans="9:37" x14ac:dyDescent="0.2">
      <c r="I496" s="15"/>
      <c r="W496" s="17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</row>
    <row r="497" spans="9:37" x14ac:dyDescent="0.2">
      <c r="I497" s="15"/>
      <c r="W497" s="17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</row>
    <row r="498" spans="9:37" x14ac:dyDescent="0.2">
      <c r="W498" s="17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</row>
    <row r="499" spans="9:37" x14ac:dyDescent="0.2">
      <c r="W499" s="17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</row>
    <row r="500" spans="9:37" x14ac:dyDescent="0.2">
      <c r="W500" s="17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</row>
    <row r="501" spans="9:37" x14ac:dyDescent="0.2">
      <c r="W501" s="17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</row>
    <row r="502" spans="9:37" x14ac:dyDescent="0.2">
      <c r="W502" s="17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</row>
    <row r="503" spans="9:37" x14ac:dyDescent="0.2">
      <c r="W503" s="17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</row>
    <row r="504" spans="9:37" x14ac:dyDescent="0.2">
      <c r="W504" s="17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</row>
    <row r="505" spans="9:37" x14ac:dyDescent="0.2">
      <c r="W505" s="17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</row>
    <row r="506" spans="9:37" x14ac:dyDescent="0.2">
      <c r="I506" s="15"/>
      <c r="W506" s="17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</row>
    <row r="507" spans="9:37" x14ac:dyDescent="0.2">
      <c r="I507" s="15"/>
      <c r="W507" s="17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</row>
    <row r="508" spans="9:37" x14ac:dyDescent="0.2">
      <c r="I508" s="15"/>
      <c r="W508" s="17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</row>
    <row r="509" spans="9:37" x14ac:dyDescent="0.2">
      <c r="I509" s="15"/>
      <c r="W509" s="17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</row>
    <row r="510" spans="9:37" x14ac:dyDescent="0.2">
      <c r="W510" s="17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</row>
    <row r="511" spans="9:37" x14ac:dyDescent="0.2">
      <c r="W511" s="17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</row>
    <row r="512" spans="9:37" x14ac:dyDescent="0.2">
      <c r="W512" s="17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</row>
    <row r="513" spans="23:37" x14ac:dyDescent="0.2">
      <c r="W513" s="17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</row>
    <row r="514" spans="23:37" x14ac:dyDescent="0.2">
      <c r="W514" s="17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</row>
    <row r="515" spans="23:37" x14ac:dyDescent="0.2">
      <c r="W515" s="17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</row>
    <row r="516" spans="23:37" x14ac:dyDescent="0.2">
      <c r="W516" s="17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</row>
    <row r="517" spans="23:37" x14ac:dyDescent="0.2">
      <c r="W517" s="17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</row>
    <row r="518" spans="23:37" x14ac:dyDescent="0.2">
      <c r="W518" s="17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</row>
    <row r="519" spans="23:37" x14ac:dyDescent="0.2">
      <c r="W519" s="17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</row>
    <row r="520" spans="23:37" x14ac:dyDescent="0.2">
      <c r="W520" s="17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</row>
    <row r="521" spans="23:37" x14ac:dyDescent="0.2">
      <c r="W521" s="17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</row>
    <row r="522" spans="23:37" x14ac:dyDescent="0.2">
      <c r="W522" s="17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</row>
    <row r="523" spans="23:37" x14ac:dyDescent="0.2">
      <c r="W523" s="17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</row>
    <row r="524" spans="23:37" x14ac:dyDescent="0.2">
      <c r="W524" s="17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</row>
    <row r="525" spans="23:37" x14ac:dyDescent="0.2">
      <c r="W525" s="17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</row>
    <row r="526" spans="23:37" x14ac:dyDescent="0.2">
      <c r="W526" s="17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</row>
    <row r="527" spans="23:37" x14ac:dyDescent="0.2">
      <c r="W527" s="17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</row>
    <row r="528" spans="23:37" x14ac:dyDescent="0.2">
      <c r="W528" s="17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</row>
    <row r="529" spans="9:37" x14ac:dyDescent="0.2">
      <c r="W529" s="17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</row>
    <row r="530" spans="9:37" x14ac:dyDescent="0.2">
      <c r="W530" s="17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</row>
    <row r="531" spans="9:37" x14ac:dyDescent="0.2">
      <c r="W531" s="17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</row>
    <row r="532" spans="9:37" x14ac:dyDescent="0.2">
      <c r="W532" s="17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</row>
    <row r="533" spans="9:37" x14ac:dyDescent="0.2">
      <c r="W533" s="17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</row>
    <row r="534" spans="9:37" x14ac:dyDescent="0.2">
      <c r="W534" s="17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</row>
    <row r="535" spans="9:37" x14ac:dyDescent="0.2">
      <c r="W535" s="17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</row>
    <row r="536" spans="9:37" x14ac:dyDescent="0.2">
      <c r="W536" s="17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</row>
    <row r="537" spans="9:37" x14ac:dyDescent="0.2">
      <c r="W537" s="17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</row>
    <row r="538" spans="9:37" x14ac:dyDescent="0.2">
      <c r="W538" s="17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</row>
    <row r="539" spans="9:37" x14ac:dyDescent="0.2">
      <c r="I539" s="15"/>
      <c r="W539" s="17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</row>
    <row r="540" spans="9:37" x14ac:dyDescent="0.2">
      <c r="I540" s="15"/>
      <c r="W540" s="17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</row>
    <row r="541" spans="9:37" x14ac:dyDescent="0.2">
      <c r="I541" s="15"/>
      <c r="W541" s="17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</row>
    <row r="542" spans="9:37" x14ac:dyDescent="0.2">
      <c r="I542" s="15"/>
      <c r="W542" s="17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</row>
    <row r="543" spans="9:37" x14ac:dyDescent="0.2">
      <c r="I543" s="15"/>
      <c r="W543" s="17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</row>
    <row r="544" spans="9:37" x14ac:dyDescent="0.2">
      <c r="I544" s="15"/>
      <c r="W544" s="17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</row>
    <row r="545" spans="9:37" x14ac:dyDescent="0.2">
      <c r="I545" s="15"/>
      <c r="W545" s="17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</row>
    <row r="546" spans="9:37" x14ac:dyDescent="0.2">
      <c r="I546" s="15"/>
      <c r="W546" s="17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</row>
    <row r="547" spans="9:37" x14ac:dyDescent="0.2">
      <c r="W547" s="17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</row>
    <row r="548" spans="9:37" x14ac:dyDescent="0.2">
      <c r="W548" s="17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</row>
    <row r="549" spans="9:37" x14ac:dyDescent="0.2">
      <c r="W549" s="17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</row>
    <row r="550" spans="9:37" x14ac:dyDescent="0.2">
      <c r="W550" s="17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</row>
    <row r="551" spans="9:37" x14ac:dyDescent="0.2">
      <c r="W551" s="17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</row>
    <row r="552" spans="9:37" x14ac:dyDescent="0.2">
      <c r="W552" s="17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</row>
    <row r="553" spans="9:37" x14ac:dyDescent="0.2">
      <c r="W553" s="17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</row>
    <row r="554" spans="9:37" x14ac:dyDescent="0.2">
      <c r="W554" s="17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</row>
    <row r="555" spans="9:37" x14ac:dyDescent="0.2">
      <c r="I555" s="15"/>
      <c r="W555" s="17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</row>
    <row r="556" spans="9:37" x14ac:dyDescent="0.2">
      <c r="I556" s="15"/>
      <c r="W556" s="17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</row>
    <row r="557" spans="9:37" x14ac:dyDescent="0.2">
      <c r="I557" s="15"/>
      <c r="W557" s="17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</row>
    <row r="558" spans="9:37" x14ac:dyDescent="0.2">
      <c r="I558" s="15"/>
      <c r="W558" s="17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</row>
    <row r="559" spans="9:37" x14ac:dyDescent="0.2">
      <c r="I559" s="15"/>
      <c r="W559" s="17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</row>
    <row r="560" spans="9:37" x14ac:dyDescent="0.2">
      <c r="I560" s="15"/>
      <c r="W560" s="17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</row>
    <row r="561" spans="9:37" x14ac:dyDescent="0.2">
      <c r="I561" s="15"/>
      <c r="W561" s="17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</row>
    <row r="562" spans="9:37" x14ac:dyDescent="0.2">
      <c r="I562" s="15"/>
      <c r="W562" s="17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</row>
    <row r="563" spans="9:37" x14ac:dyDescent="0.2">
      <c r="I563" s="15"/>
      <c r="W563" s="17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</row>
    <row r="564" spans="9:37" x14ac:dyDescent="0.2">
      <c r="I564" s="15"/>
      <c r="W564" s="17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</row>
    <row r="565" spans="9:37" x14ac:dyDescent="0.2">
      <c r="I565" s="15"/>
      <c r="W565" s="17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</row>
    <row r="566" spans="9:37" x14ac:dyDescent="0.2">
      <c r="I566" s="15"/>
      <c r="W566" s="17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</row>
    <row r="567" spans="9:37" x14ac:dyDescent="0.2">
      <c r="I567" s="15"/>
      <c r="W567" s="17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</row>
    <row r="568" spans="9:37" x14ac:dyDescent="0.2">
      <c r="I568" s="15"/>
      <c r="W568" s="17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</row>
    <row r="569" spans="9:37" x14ac:dyDescent="0.2">
      <c r="I569" s="15"/>
      <c r="W569" s="17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</row>
    <row r="570" spans="9:37" x14ac:dyDescent="0.2">
      <c r="I570" s="15"/>
      <c r="W570" s="17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</row>
    <row r="571" spans="9:37" x14ac:dyDescent="0.2">
      <c r="I571" s="15"/>
      <c r="W571" s="17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</row>
    <row r="572" spans="9:37" x14ac:dyDescent="0.2">
      <c r="I572" s="15"/>
      <c r="W572" s="17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</row>
    <row r="573" spans="9:37" x14ac:dyDescent="0.2">
      <c r="I573" s="15"/>
      <c r="W573" s="17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</row>
    <row r="574" spans="9:37" x14ac:dyDescent="0.2">
      <c r="I574" s="15"/>
      <c r="W574" s="17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</row>
    <row r="575" spans="9:37" x14ac:dyDescent="0.2">
      <c r="I575" s="15"/>
      <c r="W575" s="17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</row>
    <row r="576" spans="9:37" x14ac:dyDescent="0.2">
      <c r="I576" s="15"/>
      <c r="W576" s="17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</row>
    <row r="577" spans="7:37" x14ac:dyDescent="0.2">
      <c r="I577" s="15"/>
      <c r="W577" s="17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</row>
    <row r="578" spans="7:37" x14ac:dyDescent="0.2">
      <c r="I578" s="15"/>
      <c r="W578" s="17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</row>
    <row r="579" spans="7:37" x14ac:dyDescent="0.2">
      <c r="I579" s="15"/>
      <c r="W579" s="17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</row>
    <row r="580" spans="7:37" x14ac:dyDescent="0.2">
      <c r="W580" s="17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</row>
    <row r="581" spans="7:37" x14ac:dyDescent="0.2">
      <c r="W581" s="17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</row>
    <row r="582" spans="7:37" x14ac:dyDescent="0.2">
      <c r="W582" s="17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</row>
    <row r="583" spans="7:37" x14ac:dyDescent="0.2">
      <c r="W583" s="17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</row>
    <row r="584" spans="7:37" x14ac:dyDescent="0.2">
      <c r="W584" s="17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</row>
    <row r="585" spans="7:37" x14ac:dyDescent="0.2">
      <c r="W585" s="17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</row>
    <row r="586" spans="7:37" x14ac:dyDescent="0.2">
      <c r="W586" s="17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</row>
    <row r="587" spans="7:37" x14ac:dyDescent="0.2">
      <c r="W587" s="17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</row>
    <row r="588" spans="7:37" ht="13.8" x14ac:dyDescent="0.25">
      <c r="G588" s="18"/>
      <c r="H588" s="18"/>
      <c r="W588" s="17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</row>
    <row r="589" spans="7:37" x14ac:dyDescent="0.2">
      <c r="W589" s="17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</row>
    <row r="590" spans="7:37" x14ac:dyDescent="0.2">
      <c r="W590" s="17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</row>
    <row r="591" spans="7:37" x14ac:dyDescent="0.2">
      <c r="I591" s="15"/>
      <c r="W591" s="17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</row>
    <row r="592" spans="7:37" x14ac:dyDescent="0.2">
      <c r="I592" s="15"/>
      <c r="W592" s="17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</row>
    <row r="593" spans="7:37" x14ac:dyDescent="0.2">
      <c r="I593" s="15"/>
      <c r="W593" s="17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</row>
    <row r="594" spans="7:37" ht="13.8" x14ac:dyDescent="0.25">
      <c r="G594" s="18"/>
      <c r="H594" s="18"/>
      <c r="I594" s="15"/>
      <c r="W594" s="17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</row>
    <row r="595" spans="7:37" x14ac:dyDescent="0.2">
      <c r="I595" s="15"/>
      <c r="W595" s="17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</row>
    <row r="596" spans="7:37" x14ac:dyDescent="0.2">
      <c r="I596" s="15"/>
      <c r="W596" s="17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</row>
    <row r="597" spans="7:37" x14ac:dyDescent="0.2">
      <c r="W597" s="17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</row>
    <row r="598" spans="7:37" x14ac:dyDescent="0.2">
      <c r="W598" s="17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</row>
    <row r="599" spans="7:37" x14ac:dyDescent="0.2">
      <c r="I599" s="15"/>
      <c r="W599" s="17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</row>
    <row r="600" spans="7:37" ht="13.8" x14ac:dyDescent="0.25">
      <c r="G600" s="18"/>
      <c r="H600" s="18"/>
      <c r="I600" s="15"/>
      <c r="W600" s="17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</row>
    <row r="601" spans="7:37" x14ac:dyDescent="0.2">
      <c r="W601" s="17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</row>
    <row r="602" spans="7:37" x14ac:dyDescent="0.2">
      <c r="W602" s="17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</row>
    <row r="603" spans="7:37" x14ac:dyDescent="0.2">
      <c r="W603" s="17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</row>
    <row r="604" spans="7:37" x14ac:dyDescent="0.2">
      <c r="W604" s="17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</row>
    <row r="605" spans="7:37" x14ac:dyDescent="0.2">
      <c r="W605" s="17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</row>
    <row r="606" spans="7:37" x14ac:dyDescent="0.2">
      <c r="W606" s="17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</row>
    <row r="607" spans="7:37" x14ac:dyDescent="0.2">
      <c r="W607" s="17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</row>
    <row r="608" spans="7:37" x14ac:dyDescent="0.2">
      <c r="W608" s="17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</row>
    <row r="609" spans="23:37" x14ac:dyDescent="0.2">
      <c r="W609" s="17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</row>
    <row r="610" spans="23:37" x14ac:dyDescent="0.2">
      <c r="W610" s="17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</row>
    <row r="611" spans="23:37" x14ac:dyDescent="0.2">
      <c r="W611" s="17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</row>
    <row r="612" spans="23:37" x14ac:dyDescent="0.2">
      <c r="W612" s="17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</row>
    <row r="613" spans="23:37" x14ac:dyDescent="0.2">
      <c r="W613" s="17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</row>
    <row r="614" spans="23:37" x14ac:dyDescent="0.2">
      <c r="W614" s="17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</row>
    <row r="615" spans="23:37" x14ac:dyDescent="0.2">
      <c r="W615" s="17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</row>
    <row r="616" spans="23:37" x14ac:dyDescent="0.2">
      <c r="W616" s="17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</row>
    <row r="617" spans="23:37" x14ac:dyDescent="0.2">
      <c r="W617" s="17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</row>
    <row r="618" spans="23:37" x14ac:dyDescent="0.2">
      <c r="W618" s="17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</row>
    <row r="619" spans="23:37" x14ac:dyDescent="0.2">
      <c r="W619" s="17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</row>
    <row r="620" spans="23:37" x14ac:dyDescent="0.2">
      <c r="W620" s="17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</row>
    <row r="621" spans="23:37" x14ac:dyDescent="0.2">
      <c r="W621" s="17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</row>
    <row r="622" spans="23:37" x14ac:dyDescent="0.2">
      <c r="W622" s="17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</row>
    <row r="623" spans="23:37" x14ac:dyDescent="0.2">
      <c r="W623" s="17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</row>
    <row r="624" spans="23:37" x14ac:dyDescent="0.2">
      <c r="W624" s="17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</row>
    <row r="625" spans="23:37" x14ac:dyDescent="0.2">
      <c r="W625" s="17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</row>
    <row r="626" spans="23:37" x14ac:dyDescent="0.2">
      <c r="W626" s="17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</row>
    <row r="627" spans="23:37" x14ac:dyDescent="0.2">
      <c r="W627" s="17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</row>
    <row r="628" spans="23:37" x14ac:dyDescent="0.2">
      <c r="W628" s="17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</row>
    <row r="629" spans="23:37" x14ac:dyDescent="0.2">
      <c r="W629" s="17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</row>
    <row r="630" spans="23:37" x14ac:dyDescent="0.2">
      <c r="W630" s="17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</row>
    <row r="631" spans="23:37" x14ac:dyDescent="0.2">
      <c r="W631" s="17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</row>
    <row r="632" spans="23:37" x14ac:dyDescent="0.2">
      <c r="W632" s="17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</row>
    <row r="633" spans="23:37" x14ac:dyDescent="0.2">
      <c r="W633" s="17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</row>
    <row r="634" spans="23:37" x14ac:dyDescent="0.2">
      <c r="W634" s="17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</row>
    <row r="635" spans="23:37" x14ac:dyDescent="0.2">
      <c r="W635" s="17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</row>
    <row r="636" spans="23:37" x14ac:dyDescent="0.2">
      <c r="W636" s="17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</row>
    <row r="637" spans="23:37" x14ac:dyDescent="0.2">
      <c r="W637" s="17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</row>
    <row r="638" spans="23:37" x14ac:dyDescent="0.2">
      <c r="W638" s="17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</row>
    <row r="639" spans="23:37" x14ac:dyDescent="0.2">
      <c r="W639" s="17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</row>
    <row r="640" spans="23:37" x14ac:dyDescent="0.2">
      <c r="W640" s="17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</row>
    <row r="641" spans="23:37" x14ac:dyDescent="0.2">
      <c r="W641" s="17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</row>
    <row r="642" spans="23:37" x14ac:dyDescent="0.2">
      <c r="W642" s="17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</row>
    <row r="643" spans="23:37" x14ac:dyDescent="0.2">
      <c r="W643" s="17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</row>
    <row r="644" spans="23:37" x14ac:dyDescent="0.2">
      <c r="W644" s="17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</row>
    <row r="645" spans="23:37" x14ac:dyDescent="0.2">
      <c r="W645" s="17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</row>
    <row r="646" spans="23:37" x14ac:dyDescent="0.2">
      <c r="W646" s="17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</row>
    <row r="647" spans="23:37" x14ac:dyDescent="0.2">
      <c r="W647" s="17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</row>
    <row r="648" spans="23:37" x14ac:dyDescent="0.2">
      <c r="W648" s="17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</row>
    <row r="649" spans="23:37" x14ac:dyDescent="0.2">
      <c r="W649" s="17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</row>
    <row r="650" spans="23:37" x14ac:dyDescent="0.2">
      <c r="W650" s="17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</row>
    <row r="651" spans="23:37" x14ac:dyDescent="0.2">
      <c r="W651" s="17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</row>
    <row r="652" spans="23:37" x14ac:dyDescent="0.2">
      <c r="W652" s="17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</row>
    <row r="653" spans="23:37" x14ac:dyDescent="0.2">
      <c r="W653" s="17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</row>
    <row r="654" spans="23:37" x14ac:dyDescent="0.2">
      <c r="W654" s="17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</row>
    <row r="655" spans="23:37" x14ac:dyDescent="0.2">
      <c r="W655" s="17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</row>
    <row r="656" spans="23:37" x14ac:dyDescent="0.2">
      <c r="W656" s="17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</row>
    <row r="657" spans="23:37" x14ac:dyDescent="0.2">
      <c r="W657" s="17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</row>
    <row r="658" spans="23:37" x14ac:dyDescent="0.2">
      <c r="W658" s="17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</row>
    <row r="659" spans="23:37" x14ac:dyDescent="0.2">
      <c r="W659" s="17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</row>
    <row r="660" spans="23:37" x14ac:dyDescent="0.2">
      <c r="W660" s="17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</row>
    <row r="661" spans="23:37" x14ac:dyDescent="0.2">
      <c r="W661" s="17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</row>
    <row r="662" spans="23:37" x14ac:dyDescent="0.2">
      <c r="W662" s="17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</row>
    <row r="663" spans="23:37" x14ac:dyDescent="0.2">
      <c r="W663" s="17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</row>
    <row r="664" spans="23:37" x14ac:dyDescent="0.2">
      <c r="W664" s="17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</row>
    <row r="665" spans="23:37" x14ac:dyDescent="0.2">
      <c r="W665" s="17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</row>
    <row r="666" spans="23:37" x14ac:dyDescent="0.2">
      <c r="W666" s="17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</row>
    <row r="667" spans="23:37" x14ac:dyDescent="0.2">
      <c r="W667" s="17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</row>
    <row r="668" spans="23:37" x14ac:dyDescent="0.2">
      <c r="W668" s="17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</row>
    <row r="669" spans="23:37" x14ac:dyDescent="0.2">
      <c r="W669" s="17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</row>
    <row r="670" spans="23:37" x14ac:dyDescent="0.2">
      <c r="W670" s="17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</row>
    <row r="671" spans="23:37" x14ac:dyDescent="0.2">
      <c r="W671" s="17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</row>
    <row r="672" spans="23:37" x14ac:dyDescent="0.2">
      <c r="W672" s="17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</row>
    <row r="673" spans="23:37" x14ac:dyDescent="0.2">
      <c r="W673" s="17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</row>
    <row r="674" spans="23:37" x14ac:dyDescent="0.2">
      <c r="W674" s="17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</row>
    <row r="675" spans="23:37" x14ac:dyDescent="0.2">
      <c r="W675" s="17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</row>
    <row r="676" spans="23:37" x14ac:dyDescent="0.2">
      <c r="W676" s="17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</row>
    <row r="677" spans="23:37" x14ac:dyDescent="0.2">
      <c r="W677" s="17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</row>
    <row r="678" spans="23:37" x14ac:dyDescent="0.2">
      <c r="W678" s="17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</row>
    <row r="679" spans="23:37" x14ac:dyDescent="0.2">
      <c r="W679" s="17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</row>
    <row r="680" spans="23:37" x14ac:dyDescent="0.2">
      <c r="W680" s="17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</row>
    <row r="681" spans="23:37" x14ac:dyDescent="0.2">
      <c r="W681" s="17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</row>
    <row r="682" spans="23:37" x14ac:dyDescent="0.2">
      <c r="W682" s="17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</row>
    <row r="683" spans="23:37" x14ac:dyDescent="0.2">
      <c r="W683" s="17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</row>
    <row r="684" spans="23:37" x14ac:dyDescent="0.2">
      <c r="W684" s="17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</row>
    <row r="685" spans="23:37" x14ac:dyDescent="0.2">
      <c r="W685" s="17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</row>
    <row r="686" spans="23:37" x14ac:dyDescent="0.2">
      <c r="W686" s="17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</row>
    <row r="687" spans="23:37" x14ac:dyDescent="0.2">
      <c r="W687" s="17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</row>
    <row r="688" spans="23:37" x14ac:dyDescent="0.2">
      <c r="W688" s="17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</row>
    <row r="689" spans="7:37" x14ac:dyDescent="0.2">
      <c r="W689" s="17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</row>
    <row r="690" spans="7:37" x14ac:dyDescent="0.2">
      <c r="W690" s="17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</row>
    <row r="691" spans="7:37" ht="13.8" x14ac:dyDescent="0.25">
      <c r="G691" s="18"/>
      <c r="H691" s="18"/>
      <c r="W691" s="17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</row>
    <row r="692" spans="7:37" x14ac:dyDescent="0.2">
      <c r="W692" s="17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</row>
    <row r="693" spans="7:37" x14ac:dyDescent="0.2">
      <c r="W693" s="17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</row>
    <row r="694" spans="7:37" x14ac:dyDescent="0.2">
      <c r="W694" s="17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</row>
    <row r="695" spans="7:37" x14ac:dyDescent="0.2">
      <c r="W695" s="17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</row>
    <row r="696" spans="7:37" x14ac:dyDescent="0.2">
      <c r="W696" s="17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</row>
    <row r="697" spans="7:37" x14ac:dyDescent="0.2">
      <c r="W697" s="17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</row>
    <row r="698" spans="7:37" x14ac:dyDescent="0.2">
      <c r="W698" s="17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</row>
    <row r="699" spans="7:37" x14ac:dyDescent="0.2">
      <c r="W699" s="17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</row>
    <row r="700" spans="7:37" x14ac:dyDescent="0.2">
      <c r="W700" s="17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</row>
    <row r="701" spans="7:37" x14ac:dyDescent="0.2">
      <c r="W701" s="17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</row>
    <row r="702" spans="7:37" x14ac:dyDescent="0.2">
      <c r="W702" s="17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</row>
    <row r="703" spans="7:37" x14ac:dyDescent="0.2">
      <c r="W703" s="17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</row>
    <row r="704" spans="7:37" x14ac:dyDescent="0.2">
      <c r="W704" s="17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</row>
    <row r="705" spans="23:37" x14ac:dyDescent="0.2">
      <c r="W705" s="17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</row>
    <row r="706" spans="23:37" x14ac:dyDescent="0.2">
      <c r="W706" s="17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</row>
    <row r="707" spans="23:37" x14ac:dyDescent="0.2">
      <c r="W707" s="17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</row>
    <row r="708" spans="23:37" x14ac:dyDescent="0.2">
      <c r="W708" s="17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</row>
    <row r="709" spans="23:37" x14ac:dyDescent="0.2">
      <c r="W709" s="17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</row>
    <row r="710" spans="23:37" x14ac:dyDescent="0.2">
      <c r="W710" s="17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</row>
    <row r="711" spans="23:37" x14ac:dyDescent="0.2">
      <c r="W711" s="17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</row>
    <row r="712" spans="23:37" x14ac:dyDescent="0.2">
      <c r="W712" s="17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</row>
    <row r="713" spans="23:37" x14ac:dyDescent="0.2">
      <c r="W713" s="17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</row>
    <row r="714" spans="23:37" x14ac:dyDescent="0.2">
      <c r="W714" s="17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</row>
    <row r="715" spans="23:37" x14ac:dyDescent="0.2">
      <c r="W715" s="17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</row>
    <row r="716" spans="23:37" x14ac:dyDescent="0.2">
      <c r="W716" s="17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</row>
    <row r="717" spans="23:37" x14ac:dyDescent="0.2">
      <c r="W717" s="17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</row>
    <row r="718" spans="23:37" x14ac:dyDescent="0.2">
      <c r="W718" s="17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</row>
    <row r="719" spans="23:37" x14ac:dyDescent="0.2">
      <c r="W719" s="17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</row>
    <row r="720" spans="23:37" x14ac:dyDescent="0.2">
      <c r="W720" s="17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</row>
    <row r="721" spans="23:37" x14ac:dyDescent="0.2">
      <c r="W721" s="17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</row>
    <row r="722" spans="23:37" x14ac:dyDescent="0.2">
      <c r="W722" s="17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</row>
    <row r="723" spans="23:37" x14ac:dyDescent="0.2">
      <c r="W723" s="17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</row>
    <row r="724" spans="23:37" x14ac:dyDescent="0.2">
      <c r="W724" s="17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</row>
    <row r="725" spans="23:37" x14ac:dyDescent="0.2">
      <c r="W725" s="17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</row>
    <row r="726" spans="23:37" x14ac:dyDescent="0.2">
      <c r="W726" s="17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</row>
    <row r="727" spans="23:37" x14ac:dyDescent="0.2">
      <c r="W727" s="17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</row>
    <row r="728" spans="23:37" x14ac:dyDescent="0.2">
      <c r="W728" s="17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</row>
    <row r="729" spans="23:37" x14ac:dyDescent="0.2">
      <c r="W729" s="17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</row>
    <row r="730" spans="23:37" x14ac:dyDescent="0.2">
      <c r="W730" s="17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</row>
    <row r="731" spans="23:37" x14ac:dyDescent="0.2">
      <c r="W731" s="17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</row>
    <row r="732" spans="23:37" x14ac:dyDescent="0.2">
      <c r="W732" s="17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</row>
    <row r="733" spans="23:37" x14ac:dyDescent="0.2">
      <c r="W733" s="17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</row>
    <row r="734" spans="23:37" x14ac:dyDescent="0.2">
      <c r="W734" s="17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</row>
    <row r="735" spans="23:37" x14ac:dyDescent="0.2">
      <c r="W735" s="17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</row>
    <row r="736" spans="23:37" x14ac:dyDescent="0.2">
      <c r="W736" s="17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</row>
    <row r="737" spans="23:37" x14ac:dyDescent="0.2">
      <c r="W737" s="17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</row>
    <row r="738" spans="23:37" x14ac:dyDescent="0.2">
      <c r="W738" s="17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</row>
    <row r="739" spans="23:37" x14ac:dyDescent="0.2">
      <c r="W739" s="17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</row>
    <row r="740" spans="23:37" x14ac:dyDescent="0.2">
      <c r="W740" s="17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</row>
    <row r="741" spans="23:37" x14ac:dyDescent="0.2">
      <c r="W741" s="17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</row>
    <row r="742" spans="23:37" x14ac:dyDescent="0.2">
      <c r="W742" s="17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</row>
    <row r="743" spans="23:37" x14ac:dyDescent="0.2">
      <c r="W743" s="17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</row>
    <row r="744" spans="23:37" x14ac:dyDescent="0.2">
      <c r="W744" s="17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</row>
    <row r="745" spans="23:37" x14ac:dyDescent="0.2">
      <c r="W745" s="17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</row>
    <row r="746" spans="23:37" x14ac:dyDescent="0.2">
      <c r="W746" s="17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</row>
    <row r="747" spans="23:37" x14ac:dyDescent="0.2">
      <c r="W747" s="17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</row>
    <row r="748" spans="23:37" x14ac:dyDescent="0.2">
      <c r="W748" s="17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</row>
    <row r="749" spans="23:37" x14ac:dyDescent="0.2">
      <c r="W749" s="17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</row>
    <row r="750" spans="23:37" x14ac:dyDescent="0.2">
      <c r="W750" s="17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</row>
    <row r="751" spans="23:37" x14ac:dyDescent="0.2">
      <c r="W751" s="17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</row>
    <row r="752" spans="23:37" x14ac:dyDescent="0.2">
      <c r="W752" s="17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</row>
    <row r="753" spans="23:37" x14ac:dyDescent="0.2">
      <c r="W753" s="17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</row>
    <row r="754" spans="23:37" x14ac:dyDescent="0.2">
      <c r="W754" s="17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</row>
    <row r="755" spans="23:37" x14ac:dyDescent="0.2">
      <c r="W755" s="17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</row>
    <row r="756" spans="23:37" x14ac:dyDescent="0.2">
      <c r="W756" s="17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</row>
    <row r="757" spans="23:37" x14ac:dyDescent="0.2">
      <c r="W757" s="17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</row>
    <row r="758" spans="23:37" x14ac:dyDescent="0.2">
      <c r="W758" s="17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</row>
    <row r="759" spans="23:37" x14ac:dyDescent="0.2">
      <c r="W759" s="17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</row>
    <row r="760" spans="23:37" x14ac:dyDescent="0.2">
      <c r="W760" s="17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</row>
    <row r="761" spans="23:37" x14ac:dyDescent="0.2">
      <c r="W761" s="17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</row>
    <row r="762" spans="23:37" x14ac:dyDescent="0.2">
      <c r="W762" s="17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</row>
    <row r="763" spans="23:37" x14ac:dyDescent="0.2">
      <c r="W763" s="17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</row>
    <row r="764" spans="23:37" x14ac:dyDescent="0.2">
      <c r="W764" s="17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</row>
    <row r="765" spans="23:37" x14ac:dyDescent="0.2">
      <c r="W765" s="17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</row>
    <row r="766" spans="23:37" x14ac:dyDescent="0.2">
      <c r="W766" s="17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</row>
    <row r="767" spans="23:37" x14ac:dyDescent="0.2">
      <c r="W767" s="17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</row>
    <row r="768" spans="23:37" x14ac:dyDescent="0.2">
      <c r="W768" s="17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</row>
    <row r="769" spans="9:37" x14ac:dyDescent="0.2">
      <c r="W769" s="17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</row>
    <row r="770" spans="9:37" x14ac:dyDescent="0.2">
      <c r="W770" s="17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</row>
    <row r="771" spans="9:37" x14ac:dyDescent="0.2">
      <c r="W771" s="17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</row>
    <row r="772" spans="9:37" x14ac:dyDescent="0.2">
      <c r="W772" s="17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</row>
    <row r="773" spans="9:37" x14ac:dyDescent="0.2">
      <c r="W773" s="17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</row>
    <row r="774" spans="9:37" x14ac:dyDescent="0.2">
      <c r="W774" s="17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</row>
    <row r="775" spans="9:37" x14ac:dyDescent="0.2">
      <c r="W775" s="17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</row>
    <row r="776" spans="9:37" x14ac:dyDescent="0.2">
      <c r="W776" s="17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</row>
    <row r="777" spans="9:37" x14ac:dyDescent="0.2">
      <c r="W777" s="17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</row>
    <row r="778" spans="9:37" x14ac:dyDescent="0.2">
      <c r="I778" s="15"/>
      <c r="W778" s="17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</row>
    <row r="779" spans="9:37" x14ac:dyDescent="0.2">
      <c r="W779" s="17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</row>
    <row r="780" spans="9:37" x14ac:dyDescent="0.2">
      <c r="W780" s="17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</row>
    <row r="781" spans="9:37" x14ac:dyDescent="0.2">
      <c r="W781" s="17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</row>
    <row r="782" spans="9:37" x14ac:dyDescent="0.2">
      <c r="W782" s="17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</row>
    <row r="783" spans="9:37" x14ac:dyDescent="0.2">
      <c r="W783" s="17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</row>
    <row r="784" spans="9:37" x14ac:dyDescent="0.2">
      <c r="W784" s="17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</row>
    <row r="785" spans="23:37" x14ac:dyDescent="0.2">
      <c r="W785" s="17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</row>
    <row r="786" spans="23:37" x14ac:dyDescent="0.2">
      <c r="W786" s="17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</row>
    <row r="787" spans="23:37" x14ac:dyDescent="0.2">
      <c r="W787" s="17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</row>
    <row r="788" spans="23:37" x14ac:dyDescent="0.2">
      <c r="W788" s="17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</row>
    <row r="789" spans="23:37" x14ac:dyDescent="0.2">
      <c r="W789" s="17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</row>
    <row r="790" spans="23:37" x14ac:dyDescent="0.2">
      <c r="W790" s="17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</row>
    <row r="791" spans="23:37" x14ac:dyDescent="0.2">
      <c r="W791" s="17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</row>
    <row r="792" spans="23:37" x14ac:dyDescent="0.2">
      <c r="W792" s="17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</row>
    <row r="793" spans="23:37" x14ac:dyDescent="0.2">
      <c r="W793" s="17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</row>
    <row r="794" spans="23:37" x14ac:dyDescent="0.2">
      <c r="W794" s="17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</row>
    <row r="795" spans="23:37" x14ac:dyDescent="0.2">
      <c r="W795" s="17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</row>
    <row r="796" spans="23:37" x14ac:dyDescent="0.2">
      <c r="W796" s="17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</row>
    <row r="797" spans="23:37" x14ac:dyDescent="0.2">
      <c r="W797" s="17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</row>
    <row r="798" spans="23:37" x14ac:dyDescent="0.2">
      <c r="W798" s="17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</row>
    <row r="799" spans="23:37" x14ac:dyDescent="0.2">
      <c r="W799" s="17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</row>
    <row r="800" spans="23:37" x14ac:dyDescent="0.2">
      <c r="W800" s="17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</row>
    <row r="801" spans="23:37" x14ac:dyDescent="0.2">
      <c r="W801" s="17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</row>
    <row r="802" spans="23:37" x14ac:dyDescent="0.2">
      <c r="W802" s="17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</row>
    <row r="803" spans="23:37" x14ac:dyDescent="0.2">
      <c r="W803" s="17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</row>
    <row r="804" spans="23:37" x14ac:dyDescent="0.2">
      <c r="W804" s="17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</row>
    <row r="805" spans="23:37" x14ac:dyDescent="0.2">
      <c r="W805" s="17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</row>
    <row r="806" spans="23:37" x14ac:dyDescent="0.2">
      <c r="W806" s="17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</row>
    <row r="807" spans="23:37" x14ac:dyDescent="0.2">
      <c r="W807" s="17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</row>
    <row r="808" spans="23:37" x14ac:dyDescent="0.2">
      <c r="W808" s="17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</row>
    <row r="809" spans="23:37" x14ac:dyDescent="0.2">
      <c r="W809" s="17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</row>
    <row r="810" spans="23:37" x14ac:dyDescent="0.2">
      <c r="W810" s="17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</row>
    <row r="811" spans="23:37" x14ac:dyDescent="0.2">
      <c r="W811" s="17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</row>
    <row r="812" spans="23:37" x14ac:dyDescent="0.2">
      <c r="W812" s="17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</row>
    <row r="813" spans="23:37" x14ac:dyDescent="0.2">
      <c r="W813" s="17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</row>
    <row r="814" spans="23:37" x14ac:dyDescent="0.2">
      <c r="W814" s="17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</row>
    <row r="815" spans="23:37" x14ac:dyDescent="0.2">
      <c r="W815" s="17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</row>
    <row r="816" spans="23:37" x14ac:dyDescent="0.2">
      <c r="W816" s="17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</row>
    <row r="817" spans="23:37" x14ac:dyDescent="0.2">
      <c r="W817" s="17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</row>
    <row r="818" spans="23:37" x14ac:dyDescent="0.2">
      <c r="W818" s="17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</row>
    <row r="819" spans="23:37" x14ac:dyDescent="0.2">
      <c r="W819" s="17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</row>
    <row r="820" spans="23:37" x14ac:dyDescent="0.2">
      <c r="W820" s="17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</row>
    <row r="821" spans="23:37" x14ac:dyDescent="0.2">
      <c r="W821" s="17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</row>
    <row r="822" spans="23:37" x14ac:dyDescent="0.2">
      <c r="W822" s="17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</row>
    <row r="823" spans="23:37" x14ac:dyDescent="0.2">
      <c r="W823" s="17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</row>
    <row r="824" spans="23:37" x14ac:dyDescent="0.2">
      <c r="W824" s="17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</row>
    <row r="825" spans="23:37" x14ac:dyDescent="0.2">
      <c r="W825" s="17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</row>
    <row r="826" spans="23:37" x14ac:dyDescent="0.2">
      <c r="W826" s="17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</row>
    <row r="827" spans="23:37" x14ac:dyDescent="0.2">
      <c r="W827" s="17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</row>
    <row r="828" spans="23:37" x14ac:dyDescent="0.2">
      <c r="W828" s="17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</row>
    <row r="829" spans="23:37" x14ac:dyDescent="0.2">
      <c r="W829" s="17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</row>
    <row r="830" spans="23:37" x14ac:dyDescent="0.2">
      <c r="W830" s="17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</row>
    <row r="831" spans="23:37" x14ac:dyDescent="0.2">
      <c r="W831" s="17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</row>
    <row r="832" spans="23:37" x14ac:dyDescent="0.2">
      <c r="W832" s="17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</row>
    <row r="833" spans="23:37" x14ac:dyDescent="0.2">
      <c r="W833" s="17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</row>
    <row r="834" spans="23:37" x14ac:dyDescent="0.2">
      <c r="W834" s="17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</row>
    <row r="835" spans="23:37" x14ac:dyDescent="0.2">
      <c r="W835" s="17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</row>
    <row r="836" spans="23:37" x14ac:dyDescent="0.2">
      <c r="W836" s="17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</row>
    <row r="837" spans="23:37" x14ac:dyDescent="0.2">
      <c r="W837" s="17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</row>
    <row r="838" spans="23:37" x14ac:dyDescent="0.2">
      <c r="W838" s="17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</row>
    <row r="839" spans="23:37" x14ac:dyDescent="0.2">
      <c r="W839" s="17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</row>
    <row r="840" spans="23:37" x14ac:dyDescent="0.2">
      <c r="W840" s="17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</row>
    <row r="841" spans="23:37" x14ac:dyDescent="0.2">
      <c r="W841" s="17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</row>
    <row r="842" spans="23:37" x14ac:dyDescent="0.2">
      <c r="W842" s="17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</row>
    <row r="843" spans="23:37" x14ac:dyDescent="0.2">
      <c r="W843" s="17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</row>
    <row r="844" spans="23:37" x14ac:dyDescent="0.2">
      <c r="W844" s="17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</row>
    <row r="845" spans="23:37" x14ac:dyDescent="0.2">
      <c r="W845" s="17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</row>
    <row r="846" spans="23:37" x14ac:dyDescent="0.2">
      <c r="W846" s="17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</row>
    <row r="847" spans="23:37" x14ac:dyDescent="0.2">
      <c r="W847" s="17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</row>
    <row r="848" spans="23:37" x14ac:dyDescent="0.2">
      <c r="W848" s="17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</row>
    <row r="849" spans="23:37" x14ac:dyDescent="0.2">
      <c r="W849" s="17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</row>
    <row r="850" spans="23:37" x14ac:dyDescent="0.2">
      <c r="W850" s="17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</row>
    <row r="851" spans="23:37" x14ac:dyDescent="0.2">
      <c r="W851" s="17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</row>
    <row r="852" spans="23:37" x14ac:dyDescent="0.2">
      <c r="W852" s="17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</row>
    <row r="853" spans="23:37" x14ac:dyDescent="0.2">
      <c r="W853" s="17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</row>
    <row r="854" spans="23:37" x14ac:dyDescent="0.2">
      <c r="W854" s="17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</row>
    <row r="855" spans="23:37" x14ac:dyDescent="0.2">
      <c r="W855" s="17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</row>
    <row r="856" spans="23:37" x14ac:dyDescent="0.2">
      <c r="W856" s="17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</row>
    <row r="857" spans="23:37" x14ac:dyDescent="0.2">
      <c r="W857" s="17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</row>
    <row r="858" spans="23:37" x14ac:dyDescent="0.2">
      <c r="W858" s="17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</row>
    <row r="859" spans="23:37" x14ac:dyDescent="0.2">
      <c r="W859" s="17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</row>
    <row r="860" spans="23:37" x14ac:dyDescent="0.2">
      <c r="W860" s="17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</row>
    <row r="861" spans="23:37" x14ac:dyDescent="0.2">
      <c r="W861" s="17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</row>
    <row r="862" spans="23:37" x14ac:dyDescent="0.2">
      <c r="W862" s="17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</row>
    <row r="863" spans="23:37" x14ac:dyDescent="0.2">
      <c r="W863" s="17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</row>
    <row r="864" spans="23:37" x14ac:dyDescent="0.2">
      <c r="W864" s="17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</row>
    <row r="865" spans="23:37" x14ac:dyDescent="0.2">
      <c r="W865" s="17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</row>
    <row r="866" spans="23:37" x14ac:dyDescent="0.2">
      <c r="W866" s="17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</row>
    <row r="867" spans="23:37" x14ac:dyDescent="0.2">
      <c r="W867" s="17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</row>
    <row r="868" spans="23:37" x14ac:dyDescent="0.2">
      <c r="W868" s="17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</row>
    <row r="869" spans="23:37" x14ac:dyDescent="0.2">
      <c r="W869" s="17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</row>
    <row r="870" spans="23:37" x14ac:dyDescent="0.2">
      <c r="W870" s="17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</row>
    <row r="871" spans="23:37" x14ac:dyDescent="0.2">
      <c r="W871" s="17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</row>
    <row r="872" spans="23:37" x14ac:dyDescent="0.2">
      <c r="W872" s="17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</row>
    <row r="873" spans="23:37" x14ac:dyDescent="0.2">
      <c r="W873" s="17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</row>
    <row r="874" spans="23:37" x14ac:dyDescent="0.2">
      <c r="W874" s="17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</row>
    <row r="875" spans="23:37" x14ac:dyDescent="0.2">
      <c r="W875" s="17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</row>
    <row r="876" spans="23:37" x14ac:dyDescent="0.2">
      <c r="W876" s="17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</row>
    <row r="877" spans="23:37" x14ac:dyDescent="0.2">
      <c r="W877" s="17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</row>
    <row r="878" spans="23:37" x14ac:dyDescent="0.2">
      <c r="W878" s="17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</row>
    <row r="879" spans="23:37" x14ac:dyDescent="0.2">
      <c r="W879" s="17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</row>
    <row r="880" spans="23:37" x14ac:dyDescent="0.2">
      <c r="W880" s="17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</row>
    <row r="881" spans="23:37" x14ac:dyDescent="0.2">
      <c r="W881" s="17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</row>
    <row r="882" spans="23:37" x14ac:dyDescent="0.2">
      <c r="W882" s="17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</row>
    <row r="883" spans="23:37" x14ac:dyDescent="0.2">
      <c r="W883" s="17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</row>
    <row r="884" spans="23:37" x14ac:dyDescent="0.2">
      <c r="W884" s="17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</row>
    <row r="885" spans="23:37" x14ac:dyDescent="0.2">
      <c r="W885" s="17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</row>
    <row r="886" spans="23:37" x14ac:dyDescent="0.2">
      <c r="W886" s="17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</row>
    <row r="887" spans="23:37" x14ac:dyDescent="0.2">
      <c r="W887" s="17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</row>
    <row r="888" spans="23:37" x14ac:dyDescent="0.2">
      <c r="W888" s="17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</row>
    <row r="889" spans="23:37" x14ac:dyDescent="0.2">
      <c r="W889" s="17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</row>
    <row r="890" spans="23:37" x14ac:dyDescent="0.2">
      <c r="W890" s="17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</row>
    <row r="891" spans="23:37" x14ac:dyDescent="0.2">
      <c r="W891" s="17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</row>
    <row r="892" spans="23:37" x14ac:dyDescent="0.2">
      <c r="W892" s="17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</row>
    <row r="893" spans="23:37" x14ac:dyDescent="0.2">
      <c r="W893" s="17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</row>
    <row r="894" spans="23:37" x14ac:dyDescent="0.2">
      <c r="W894" s="17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</row>
    <row r="895" spans="23:37" x14ac:dyDescent="0.2">
      <c r="W895" s="17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</row>
    <row r="896" spans="23:37" x14ac:dyDescent="0.2">
      <c r="W896" s="17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</row>
    <row r="897" spans="23:37" x14ac:dyDescent="0.2">
      <c r="W897" s="17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</row>
    <row r="898" spans="23:37" x14ac:dyDescent="0.2">
      <c r="W898" s="17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</row>
    <row r="899" spans="23:37" x14ac:dyDescent="0.2">
      <c r="W899" s="17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</row>
    <row r="900" spans="23:37" x14ac:dyDescent="0.2">
      <c r="W900" s="17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</row>
    <row r="901" spans="23:37" x14ac:dyDescent="0.2">
      <c r="W901" s="17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</row>
    <row r="902" spans="23:37" x14ac:dyDescent="0.2">
      <c r="W902" s="17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</row>
    <row r="903" spans="23:37" x14ac:dyDescent="0.2">
      <c r="W903" s="17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</row>
    <row r="904" spans="23:37" x14ac:dyDescent="0.2">
      <c r="W904" s="17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</row>
    <row r="905" spans="23:37" x14ac:dyDescent="0.2">
      <c r="W905" s="17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</row>
    <row r="906" spans="23:37" x14ac:dyDescent="0.2">
      <c r="W906" s="17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</row>
    <row r="907" spans="23:37" x14ac:dyDescent="0.2">
      <c r="W907" s="17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</row>
    <row r="908" spans="23:37" x14ac:dyDescent="0.2">
      <c r="W908" s="17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</row>
    <row r="909" spans="23:37" x14ac:dyDescent="0.2">
      <c r="W909" s="17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</row>
    <row r="910" spans="23:37" x14ac:dyDescent="0.2">
      <c r="W910" s="17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</row>
    <row r="911" spans="23:37" x14ac:dyDescent="0.2">
      <c r="W911" s="17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</row>
    <row r="912" spans="23:37" x14ac:dyDescent="0.2">
      <c r="W912" s="17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</row>
    <row r="913" spans="23:37" x14ac:dyDescent="0.2">
      <c r="W913" s="17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</row>
    <row r="914" spans="23:37" x14ac:dyDescent="0.2">
      <c r="W914" s="17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</row>
    <row r="915" spans="23:37" x14ac:dyDescent="0.2">
      <c r="W915" s="17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</row>
    <row r="916" spans="23:37" x14ac:dyDescent="0.2">
      <c r="W916" s="17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</row>
    <row r="917" spans="23:37" x14ac:dyDescent="0.2">
      <c r="W917" s="17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</row>
    <row r="918" spans="23:37" x14ac:dyDescent="0.2">
      <c r="W918" s="17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</row>
    <row r="919" spans="23:37" x14ac:dyDescent="0.2">
      <c r="W919" s="17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</row>
    <row r="920" spans="23:37" x14ac:dyDescent="0.2">
      <c r="W920" s="17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</row>
    <row r="921" spans="23:37" x14ac:dyDescent="0.2">
      <c r="W921" s="17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</row>
    <row r="922" spans="23:37" x14ac:dyDescent="0.2">
      <c r="W922" s="17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</row>
    <row r="923" spans="23:37" x14ac:dyDescent="0.2">
      <c r="W923" s="17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</row>
    <row r="924" spans="23:37" x14ac:dyDescent="0.2">
      <c r="W924" s="17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</row>
    <row r="925" spans="23:37" x14ac:dyDescent="0.2">
      <c r="W925" s="17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</row>
    <row r="926" spans="23:37" x14ac:dyDescent="0.2">
      <c r="W926" s="17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</row>
    <row r="927" spans="23:37" x14ac:dyDescent="0.2">
      <c r="W927" s="17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</row>
    <row r="928" spans="23:37" x14ac:dyDescent="0.2">
      <c r="W928" s="17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</row>
    <row r="929" spans="23:37" x14ac:dyDescent="0.2">
      <c r="W929" s="17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</row>
    <row r="930" spans="23:37" x14ac:dyDescent="0.2">
      <c r="W930" s="17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</row>
    <row r="931" spans="23:37" x14ac:dyDescent="0.2">
      <c r="W931" s="17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</row>
    <row r="932" spans="23:37" x14ac:dyDescent="0.2">
      <c r="W932" s="17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</row>
    <row r="933" spans="23:37" x14ac:dyDescent="0.2">
      <c r="W933" s="17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</row>
    <row r="934" spans="23:37" x14ac:dyDescent="0.2">
      <c r="W934" s="17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</row>
    <row r="935" spans="23:37" x14ac:dyDescent="0.2">
      <c r="W935" s="17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</row>
    <row r="936" spans="23:37" x14ac:dyDescent="0.2">
      <c r="W936" s="17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</row>
    <row r="937" spans="23:37" x14ac:dyDescent="0.2">
      <c r="W937" s="17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</row>
    <row r="938" spans="23:37" x14ac:dyDescent="0.2">
      <c r="W938" s="17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</row>
    <row r="939" spans="23:37" x14ac:dyDescent="0.2">
      <c r="W939" s="17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</row>
    <row r="940" spans="23:37" x14ac:dyDescent="0.2">
      <c r="W940" s="17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</row>
    <row r="941" spans="23:37" x14ac:dyDescent="0.2">
      <c r="W941" s="17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</row>
    <row r="942" spans="23:37" x14ac:dyDescent="0.2">
      <c r="W942" s="17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</row>
    <row r="943" spans="23:37" x14ac:dyDescent="0.2">
      <c r="W943" s="17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</row>
    <row r="944" spans="23:37" x14ac:dyDescent="0.2">
      <c r="W944" s="17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</row>
    <row r="945" spans="23:37" x14ac:dyDescent="0.2">
      <c r="W945" s="17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</row>
    <row r="946" spans="23:37" x14ac:dyDescent="0.2">
      <c r="W946" s="17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</row>
    <row r="947" spans="23:37" x14ac:dyDescent="0.2">
      <c r="W947" s="17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</row>
    <row r="948" spans="23:37" x14ac:dyDescent="0.2">
      <c r="W948" s="17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</row>
    <row r="949" spans="23:37" x14ac:dyDescent="0.2">
      <c r="W949" s="17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</row>
    <row r="950" spans="23:37" x14ac:dyDescent="0.2">
      <c r="W950" s="17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</row>
    <row r="951" spans="23:37" x14ac:dyDescent="0.2">
      <c r="W951" s="17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</row>
    <row r="952" spans="23:37" x14ac:dyDescent="0.2">
      <c r="W952" s="17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</row>
    <row r="953" spans="23:37" x14ac:dyDescent="0.2">
      <c r="W953" s="17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</row>
    <row r="954" spans="23:37" x14ac:dyDescent="0.2">
      <c r="W954" s="17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</row>
    <row r="955" spans="23:37" x14ac:dyDescent="0.2">
      <c r="W955" s="17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</row>
    <row r="956" spans="23:37" x14ac:dyDescent="0.2">
      <c r="W956" s="17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</row>
    <row r="957" spans="23:37" x14ac:dyDescent="0.2">
      <c r="W957" s="17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</row>
    <row r="958" spans="23:37" x14ac:dyDescent="0.2">
      <c r="W958" s="17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</row>
    <row r="959" spans="23:37" x14ac:dyDescent="0.2">
      <c r="W959" s="17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</row>
    <row r="960" spans="23:37" x14ac:dyDescent="0.2">
      <c r="W960" s="17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</row>
    <row r="961" spans="23:37" x14ac:dyDescent="0.2">
      <c r="W961" s="17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</row>
    <row r="962" spans="23:37" x14ac:dyDescent="0.2">
      <c r="W962" s="17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</row>
    <row r="963" spans="23:37" x14ac:dyDescent="0.2">
      <c r="W963" s="17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</row>
    <row r="964" spans="23:37" x14ac:dyDescent="0.2">
      <c r="W964" s="17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</row>
    <row r="965" spans="23:37" x14ac:dyDescent="0.2">
      <c r="W965" s="17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</row>
    <row r="966" spans="23:37" x14ac:dyDescent="0.2">
      <c r="W966" s="17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</row>
    <row r="967" spans="23:37" x14ac:dyDescent="0.2">
      <c r="W967" s="17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</row>
    <row r="968" spans="23:37" x14ac:dyDescent="0.2">
      <c r="W968" s="17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</row>
    <row r="969" spans="23:37" x14ac:dyDescent="0.2">
      <c r="W969" s="17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</row>
    <row r="970" spans="23:37" x14ac:dyDescent="0.2">
      <c r="W970" s="17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</row>
    <row r="971" spans="23:37" x14ac:dyDescent="0.2">
      <c r="W971" s="17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</row>
    <row r="972" spans="23:37" x14ac:dyDescent="0.2">
      <c r="W972" s="17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</row>
    <row r="973" spans="23:37" x14ac:dyDescent="0.2">
      <c r="W973" s="17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</row>
    <row r="974" spans="23:37" x14ac:dyDescent="0.2">
      <c r="W974" s="17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</row>
    <row r="975" spans="23:37" x14ac:dyDescent="0.2">
      <c r="W975" s="17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</row>
    <row r="976" spans="23:37" x14ac:dyDescent="0.2">
      <c r="W976" s="17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</row>
    <row r="977" spans="23:37" x14ac:dyDescent="0.2">
      <c r="W977" s="17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</row>
    <row r="978" spans="23:37" x14ac:dyDescent="0.2">
      <c r="W978" s="17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</row>
    <row r="979" spans="23:37" x14ac:dyDescent="0.2">
      <c r="W979" s="17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</row>
    <row r="980" spans="23:37" x14ac:dyDescent="0.2">
      <c r="W980" s="17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</row>
    <row r="981" spans="23:37" x14ac:dyDescent="0.2">
      <c r="W981" s="17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</row>
    <row r="982" spans="23:37" x14ac:dyDescent="0.2">
      <c r="W982" s="17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</row>
    <row r="983" spans="23:37" x14ac:dyDescent="0.2">
      <c r="W983" s="17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</row>
    <row r="984" spans="23:37" x14ac:dyDescent="0.2">
      <c r="W984" s="17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</row>
    <row r="985" spans="23:37" x14ac:dyDescent="0.2">
      <c r="W985" s="17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</row>
    <row r="986" spans="23:37" x14ac:dyDescent="0.2">
      <c r="W986" s="17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</row>
    <row r="987" spans="23:37" x14ac:dyDescent="0.2">
      <c r="W987" s="17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</row>
    <row r="988" spans="23:37" x14ac:dyDescent="0.2">
      <c r="W988" s="17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</row>
    <row r="989" spans="23:37" x14ac:dyDescent="0.2">
      <c r="W989" s="17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</row>
    <row r="990" spans="23:37" x14ac:dyDescent="0.2">
      <c r="W990" s="17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</row>
    <row r="991" spans="23:37" x14ac:dyDescent="0.2">
      <c r="W991" s="17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</row>
    <row r="992" spans="23:37" x14ac:dyDescent="0.2">
      <c r="W992" s="17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</row>
    <row r="993" spans="23:37" x14ac:dyDescent="0.2">
      <c r="W993" s="17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</row>
    <row r="994" spans="23:37" x14ac:dyDescent="0.2">
      <c r="W994" s="17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</row>
    <row r="995" spans="23:37" x14ac:dyDescent="0.2">
      <c r="W995" s="17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</row>
    <row r="996" spans="23:37" x14ac:dyDescent="0.2">
      <c r="W996" s="17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</row>
    <row r="997" spans="23:37" x14ac:dyDescent="0.2">
      <c r="W997" s="17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</row>
    <row r="998" spans="23:37" x14ac:dyDescent="0.2">
      <c r="W998" s="17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</row>
    <row r="999" spans="23:37" x14ac:dyDescent="0.2">
      <c r="W999" s="17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</row>
    <row r="1000" spans="23:37" x14ac:dyDescent="0.2">
      <c r="W1000" s="17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</row>
    <row r="1001" spans="23:37" x14ac:dyDescent="0.2">
      <c r="W1001" s="17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</row>
    <row r="1002" spans="23:37" x14ac:dyDescent="0.2">
      <c r="W1002" s="17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6"/>
      <c r="AK1002" s="16"/>
    </row>
    <row r="1003" spans="23:37" x14ac:dyDescent="0.2">
      <c r="W1003" s="17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  <c r="AK1003" s="16"/>
    </row>
    <row r="1004" spans="23:37" x14ac:dyDescent="0.2">
      <c r="W1004" s="17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  <c r="AK1004" s="16"/>
    </row>
    <row r="1005" spans="23:37" x14ac:dyDescent="0.2">
      <c r="W1005" s="17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6"/>
      <c r="AK1005" s="16"/>
    </row>
    <row r="1006" spans="23:37" x14ac:dyDescent="0.2">
      <c r="W1006" s="17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  <c r="AI1006" s="16"/>
      <c r="AJ1006" s="16"/>
      <c r="AK1006" s="16"/>
    </row>
    <row r="1007" spans="23:37" x14ac:dyDescent="0.2">
      <c r="W1007" s="17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  <c r="AK1007" s="16"/>
    </row>
    <row r="1008" spans="23:37" x14ac:dyDescent="0.2">
      <c r="W1008" s="17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6"/>
      <c r="AI1008" s="16"/>
      <c r="AJ1008" s="16"/>
      <c r="AK1008" s="16"/>
    </row>
    <row r="1009" spans="23:37" x14ac:dyDescent="0.2">
      <c r="W1009" s="17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6"/>
      <c r="AK1009" s="16"/>
    </row>
    <row r="1010" spans="23:37" x14ac:dyDescent="0.2">
      <c r="W1010" s="17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  <c r="AI1010" s="16"/>
      <c r="AJ1010" s="16"/>
      <c r="AK1010" s="16"/>
    </row>
    <row r="1011" spans="23:37" x14ac:dyDescent="0.2">
      <c r="W1011" s="17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  <c r="AI1011" s="16"/>
      <c r="AJ1011" s="16"/>
      <c r="AK1011" s="16"/>
    </row>
    <row r="1012" spans="23:37" x14ac:dyDescent="0.2">
      <c r="W1012" s="17"/>
      <c r="X1012" s="16"/>
      <c r="Y1012" s="16"/>
      <c r="Z1012" s="16"/>
      <c r="AA1012" s="16"/>
      <c r="AB1012" s="16"/>
      <c r="AC1012" s="16"/>
      <c r="AD1012" s="16"/>
      <c r="AE1012" s="16"/>
      <c r="AF1012" s="16"/>
      <c r="AG1012" s="16"/>
      <c r="AH1012" s="16"/>
      <c r="AI1012" s="16"/>
      <c r="AJ1012" s="16"/>
      <c r="AK1012" s="16"/>
    </row>
    <row r="1013" spans="23:37" x14ac:dyDescent="0.2">
      <c r="W1013" s="17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6"/>
      <c r="AI1013" s="16"/>
      <c r="AJ1013" s="16"/>
      <c r="AK1013" s="16"/>
    </row>
    <row r="1014" spans="23:37" x14ac:dyDescent="0.2">
      <c r="W1014" s="17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  <c r="AI1014" s="16"/>
      <c r="AJ1014" s="16"/>
      <c r="AK1014" s="16"/>
    </row>
    <row r="1015" spans="23:37" x14ac:dyDescent="0.2">
      <c r="W1015" s="17"/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16"/>
      <c r="AI1015" s="16"/>
      <c r="AJ1015" s="16"/>
      <c r="AK1015" s="16"/>
    </row>
    <row r="1016" spans="23:37" x14ac:dyDescent="0.2">
      <c r="W1016" s="17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  <c r="AI1016" s="16"/>
      <c r="AJ1016" s="16"/>
      <c r="AK1016" s="16"/>
    </row>
    <row r="1017" spans="23:37" x14ac:dyDescent="0.2">
      <c r="W1017" s="17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  <c r="AI1017" s="16"/>
      <c r="AJ1017" s="16"/>
      <c r="AK1017" s="16"/>
    </row>
    <row r="1018" spans="23:37" x14ac:dyDescent="0.2">
      <c r="W1018" s="17"/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16"/>
      <c r="AI1018" s="16"/>
      <c r="AJ1018" s="16"/>
      <c r="AK1018" s="16"/>
    </row>
    <row r="1019" spans="23:37" x14ac:dyDescent="0.2">
      <c r="W1019" s="17"/>
      <c r="X1019" s="16"/>
      <c r="Y1019" s="16"/>
      <c r="Z1019" s="16"/>
      <c r="AA1019" s="16"/>
      <c r="AB1019" s="16"/>
      <c r="AC1019" s="16"/>
      <c r="AD1019" s="16"/>
      <c r="AE1019" s="16"/>
      <c r="AF1019" s="16"/>
      <c r="AG1019" s="16"/>
      <c r="AH1019" s="16"/>
      <c r="AI1019" s="16"/>
      <c r="AJ1019" s="16"/>
      <c r="AK1019" s="16"/>
    </row>
    <row r="1020" spans="23:37" x14ac:dyDescent="0.2">
      <c r="W1020" s="17"/>
      <c r="X1020" s="16"/>
      <c r="Y1020" s="16"/>
      <c r="Z1020" s="16"/>
      <c r="AA1020" s="16"/>
      <c r="AB1020" s="16"/>
      <c r="AC1020" s="16"/>
      <c r="AD1020" s="16"/>
      <c r="AE1020" s="16"/>
      <c r="AF1020" s="16"/>
      <c r="AG1020" s="16"/>
      <c r="AH1020" s="16"/>
      <c r="AI1020" s="16"/>
      <c r="AJ1020" s="16"/>
      <c r="AK1020" s="16"/>
    </row>
    <row r="1021" spans="23:37" x14ac:dyDescent="0.2">
      <c r="W1021" s="17"/>
      <c r="X1021" s="16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6"/>
      <c r="AI1021" s="16"/>
      <c r="AJ1021" s="16"/>
      <c r="AK1021" s="16"/>
    </row>
    <row r="1022" spans="23:37" x14ac:dyDescent="0.2">
      <c r="W1022" s="17"/>
      <c r="X1022" s="16"/>
      <c r="Y1022" s="16"/>
      <c r="Z1022" s="16"/>
      <c r="AA1022" s="16"/>
      <c r="AB1022" s="16"/>
      <c r="AC1022" s="16"/>
      <c r="AD1022" s="16"/>
      <c r="AE1022" s="16"/>
      <c r="AF1022" s="16"/>
      <c r="AG1022" s="16"/>
      <c r="AH1022" s="16"/>
      <c r="AI1022" s="16"/>
      <c r="AJ1022" s="16"/>
      <c r="AK1022" s="16"/>
    </row>
    <row r="1023" spans="23:37" x14ac:dyDescent="0.2">
      <c r="W1023" s="17"/>
      <c r="X1023" s="16"/>
      <c r="Y1023" s="16"/>
      <c r="Z1023" s="16"/>
      <c r="AA1023" s="16"/>
      <c r="AB1023" s="16"/>
      <c r="AC1023" s="16"/>
      <c r="AD1023" s="16"/>
      <c r="AE1023" s="16"/>
      <c r="AF1023" s="16"/>
      <c r="AG1023" s="16"/>
      <c r="AH1023" s="16"/>
      <c r="AI1023" s="16"/>
      <c r="AJ1023" s="16"/>
      <c r="AK1023" s="16"/>
    </row>
    <row r="1024" spans="23:37" x14ac:dyDescent="0.2">
      <c r="W1024" s="17"/>
      <c r="X1024" s="16"/>
      <c r="Y1024" s="16"/>
      <c r="Z1024" s="16"/>
      <c r="AA1024" s="16"/>
      <c r="AB1024" s="16"/>
      <c r="AC1024" s="16"/>
      <c r="AD1024" s="16"/>
      <c r="AE1024" s="16"/>
      <c r="AF1024" s="16"/>
      <c r="AG1024" s="16"/>
      <c r="AH1024" s="16"/>
      <c r="AI1024" s="16"/>
      <c r="AJ1024" s="16"/>
      <c r="AK1024" s="16"/>
    </row>
    <row r="1025" spans="23:37" x14ac:dyDescent="0.2">
      <c r="W1025" s="17"/>
      <c r="X1025" s="16"/>
      <c r="Y1025" s="16"/>
      <c r="Z1025" s="16"/>
      <c r="AA1025" s="16"/>
      <c r="AB1025" s="16"/>
      <c r="AC1025" s="16"/>
      <c r="AD1025" s="16"/>
      <c r="AE1025" s="16"/>
      <c r="AF1025" s="16"/>
      <c r="AG1025" s="16"/>
      <c r="AH1025" s="16"/>
      <c r="AI1025" s="16"/>
      <c r="AJ1025" s="16"/>
      <c r="AK1025" s="16"/>
    </row>
    <row r="1026" spans="23:37" x14ac:dyDescent="0.2">
      <c r="W1026" s="17"/>
      <c r="X1026" s="16"/>
      <c r="Y1026" s="16"/>
      <c r="Z1026" s="16"/>
      <c r="AA1026" s="16"/>
      <c r="AB1026" s="16"/>
      <c r="AC1026" s="16"/>
      <c r="AD1026" s="16"/>
      <c r="AE1026" s="16"/>
      <c r="AF1026" s="16"/>
      <c r="AG1026" s="16"/>
      <c r="AH1026" s="16"/>
      <c r="AI1026" s="16"/>
      <c r="AJ1026" s="16"/>
      <c r="AK1026" s="16"/>
    </row>
    <row r="1027" spans="23:37" x14ac:dyDescent="0.2">
      <c r="W1027" s="17"/>
      <c r="X1027" s="16"/>
      <c r="Y1027" s="16"/>
      <c r="Z1027" s="16"/>
      <c r="AA1027" s="16"/>
      <c r="AB1027" s="16"/>
      <c r="AC1027" s="16"/>
      <c r="AD1027" s="16"/>
      <c r="AE1027" s="16"/>
      <c r="AF1027" s="16"/>
      <c r="AG1027" s="16"/>
      <c r="AH1027" s="16"/>
      <c r="AI1027" s="16"/>
      <c r="AJ1027" s="16"/>
      <c r="AK1027" s="16"/>
    </row>
    <row r="1028" spans="23:37" x14ac:dyDescent="0.2">
      <c r="W1028" s="17"/>
      <c r="X1028" s="16"/>
      <c r="Y1028" s="16"/>
      <c r="Z1028" s="16"/>
      <c r="AA1028" s="16"/>
      <c r="AB1028" s="16"/>
      <c r="AC1028" s="16"/>
      <c r="AD1028" s="16"/>
      <c r="AE1028" s="16"/>
      <c r="AF1028" s="16"/>
      <c r="AG1028" s="16"/>
      <c r="AH1028" s="16"/>
      <c r="AI1028" s="16"/>
      <c r="AJ1028" s="16"/>
      <c r="AK1028" s="16"/>
    </row>
    <row r="1029" spans="23:37" x14ac:dyDescent="0.2">
      <c r="W1029" s="17"/>
      <c r="X1029" s="16"/>
      <c r="Y1029" s="16"/>
      <c r="Z1029" s="16"/>
      <c r="AA1029" s="16"/>
      <c r="AB1029" s="16"/>
      <c r="AC1029" s="16"/>
      <c r="AD1029" s="16"/>
      <c r="AE1029" s="16"/>
      <c r="AF1029" s="16"/>
      <c r="AG1029" s="16"/>
      <c r="AH1029" s="16"/>
      <c r="AI1029" s="16"/>
      <c r="AJ1029" s="16"/>
      <c r="AK1029" s="16"/>
    </row>
    <row r="1030" spans="23:37" x14ac:dyDescent="0.2">
      <c r="W1030" s="17"/>
      <c r="X1030" s="16"/>
      <c r="Y1030" s="16"/>
      <c r="Z1030" s="16"/>
      <c r="AA1030" s="16"/>
      <c r="AB1030" s="16"/>
      <c r="AC1030" s="16"/>
      <c r="AD1030" s="16"/>
      <c r="AE1030" s="16"/>
      <c r="AF1030" s="16"/>
      <c r="AG1030" s="16"/>
      <c r="AH1030" s="16"/>
      <c r="AI1030" s="16"/>
      <c r="AJ1030" s="16"/>
      <c r="AK1030" s="16"/>
    </row>
    <row r="1031" spans="23:37" x14ac:dyDescent="0.2">
      <c r="W1031" s="17"/>
      <c r="X1031" s="16"/>
      <c r="Y1031" s="16"/>
      <c r="Z1031" s="16"/>
      <c r="AA1031" s="16"/>
      <c r="AB1031" s="16"/>
      <c r="AC1031" s="16"/>
      <c r="AD1031" s="16"/>
      <c r="AE1031" s="16"/>
      <c r="AF1031" s="16"/>
      <c r="AG1031" s="16"/>
      <c r="AH1031" s="16"/>
      <c r="AI1031" s="16"/>
      <c r="AJ1031" s="16"/>
      <c r="AK1031" s="16"/>
    </row>
    <row r="1032" spans="23:37" x14ac:dyDescent="0.2">
      <c r="W1032" s="17"/>
      <c r="X1032" s="16"/>
      <c r="Y1032" s="16"/>
      <c r="Z1032" s="16"/>
      <c r="AA1032" s="16"/>
      <c r="AB1032" s="16"/>
      <c r="AC1032" s="16"/>
      <c r="AD1032" s="16"/>
      <c r="AE1032" s="16"/>
      <c r="AF1032" s="16"/>
      <c r="AG1032" s="16"/>
      <c r="AH1032" s="16"/>
      <c r="AI1032" s="16"/>
      <c r="AJ1032" s="16"/>
      <c r="AK1032" s="16"/>
    </row>
    <row r="1033" spans="23:37" x14ac:dyDescent="0.2">
      <c r="W1033" s="17"/>
      <c r="X1033" s="16"/>
      <c r="Y1033" s="16"/>
      <c r="Z1033" s="16"/>
      <c r="AA1033" s="16"/>
      <c r="AB1033" s="16"/>
      <c r="AC1033" s="16"/>
      <c r="AD1033" s="16"/>
      <c r="AE1033" s="16"/>
      <c r="AF1033" s="16"/>
      <c r="AG1033" s="16"/>
      <c r="AH1033" s="16"/>
      <c r="AI1033" s="16"/>
      <c r="AJ1033" s="16"/>
      <c r="AK1033" s="16"/>
    </row>
    <row r="1034" spans="23:37" x14ac:dyDescent="0.2">
      <c r="W1034" s="17"/>
      <c r="X1034" s="16"/>
      <c r="Y1034" s="16"/>
      <c r="Z1034" s="16"/>
      <c r="AA1034" s="16"/>
      <c r="AB1034" s="16"/>
      <c r="AC1034" s="16"/>
      <c r="AD1034" s="16"/>
      <c r="AE1034" s="16"/>
      <c r="AF1034" s="16"/>
      <c r="AG1034" s="16"/>
      <c r="AH1034" s="16"/>
      <c r="AI1034" s="16"/>
      <c r="AJ1034" s="16"/>
      <c r="AK1034" s="16"/>
    </row>
    <row r="1035" spans="23:37" x14ac:dyDescent="0.2">
      <c r="W1035" s="17"/>
      <c r="X1035" s="16"/>
      <c r="Y1035" s="16"/>
      <c r="Z1035" s="16"/>
      <c r="AA1035" s="16"/>
      <c r="AB1035" s="16"/>
      <c r="AC1035" s="16"/>
      <c r="AD1035" s="16"/>
      <c r="AE1035" s="16"/>
      <c r="AF1035" s="16"/>
      <c r="AG1035" s="16"/>
      <c r="AH1035" s="16"/>
      <c r="AI1035" s="16"/>
      <c r="AJ1035" s="16"/>
      <c r="AK1035" s="16"/>
    </row>
    <row r="1036" spans="23:37" x14ac:dyDescent="0.2">
      <c r="W1036" s="17"/>
      <c r="X1036" s="16"/>
      <c r="Y1036" s="16"/>
      <c r="Z1036" s="16"/>
      <c r="AA1036" s="16"/>
      <c r="AB1036" s="16"/>
      <c r="AC1036" s="16"/>
      <c r="AD1036" s="16"/>
      <c r="AE1036" s="16"/>
      <c r="AF1036" s="16"/>
      <c r="AG1036" s="16"/>
      <c r="AH1036" s="16"/>
      <c r="AI1036" s="16"/>
      <c r="AJ1036" s="16"/>
      <c r="AK1036" s="16"/>
    </row>
    <row r="1037" spans="23:37" x14ac:dyDescent="0.2">
      <c r="W1037" s="17"/>
      <c r="X1037" s="16"/>
      <c r="Y1037" s="16"/>
      <c r="Z1037" s="16"/>
      <c r="AA1037" s="16"/>
      <c r="AB1037" s="16"/>
      <c r="AC1037" s="16"/>
      <c r="AD1037" s="16"/>
      <c r="AE1037" s="16"/>
      <c r="AF1037" s="16"/>
      <c r="AG1037" s="16"/>
      <c r="AH1037" s="16"/>
      <c r="AI1037" s="16"/>
      <c r="AJ1037" s="16"/>
      <c r="AK1037" s="16"/>
    </row>
    <row r="1038" spans="23:37" x14ac:dyDescent="0.2">
      <c r="W1038" s="17"/>
      <c r="X1038" s="16"/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6"/>
      <c r="AI1038" s="16"/>
      <c r="AJ1038" s="16"/>
      <c r="AK1038" s="16"/>
    </row>
    <row r="1039" spans="23:37" x14ac:dyDescent="0.2">
      <c r="W1039" s="17"/>
      <c r="X1039" s="16"/>
      <c r="Y1039" s="16"/>
      <c r="Z1039" s="16"/>
      <c r="AA1039" s="16"/>
      <c r="AB1039" s="16"/>
      <c r="AC1039" s="16"/>
      <c r="AD1039" s="16"/>
      <c r="AE1039" s="16"/>
      <c r="AF1039" s="16"/>
      <c r="AG1039" s="16"/>
      <c r="AH1039" s="16"/>
      <c r="AI1039" s="16"/>
      <c r="AJ1039" s="16"/>
      <c r="AK1039" s="16"/>
    </row>
    <row r="1040" spans="23:37" x14ac:dyDescent="0.2">
      <c r="W1040" s="17"/>
      <c r="X1040" s="16"/>
      <c r="Y1040" s="16"/>
      <c r="Z1040" s="16"/>
      <c r="AA1040" s="16"/>
      <c r="AB1040" s="16"/>
      <c r="AC1040" s="16"/>
      <c r="AD1040" s="16"/>
      <c r="AE1040" s="16"/>
      <c r="AF1040" s="16"/>
      <c r="AG1040" s="16"/>
      <c r="AH1040" s="16"/>
      <c r="AI1040" s="16"/>
      <c r="AJ1040" s="16"/>
      <c r="AK1040" s="16"/>
    </row>
    <row r="1041" spans="23:37" x14ac:dyDescent="0.2">
      <c r="W1041" s="17"/>
      <c r="X1041" s="16"/>
      <c r="Y1041" s="16"/>
      <c r="Z1041" s="16"/>
      <c r="AA1041" s="16"/>
      <c r="AB1041" s="16"/>
      <c r="AC1041" s="16"/>
      <c r="AD1041" s="16"/>
      <c r="AE1041" s="16"/>
      <c r="AF1041" s="16"/>
      <c r="AG1041" s="16"/>
      <c r="AH1041" s="16"/>
      <c r="AI1041" s="16"/>
      <c r="AJ1041" s="16"/>
      <c r="AK1041" s="16"/>
    </row>
    <row r="1042" spans="23:37" x14ac:dyDescent="0.2">
      <c r="W1042" s="17"/>
      <c r="X1042" s="16"/>
      <c r="Y1042" s="16"/>
      <c r="Z1042" s="16"/>
      <c r="AA1042" s="16"/>
      <c r="AB1042" s="16"/>
      <c r="AC1042" s="16"/>
      <c r="AD1042" s="16"/>
      <c r="AE1042" s="16"/>
      <c r="AF1042" s="16"/>
      <c r="AG1042" s="16"/>
      <c r="AH1042" s="16"/>
      <c r="AI1042" s="16"/>
      <c r="AJ1042" s="16"/>
      <c r="AK1042" s="16"/>
    </row>
    <row r="1043" spans="23:37" x14ac:dyDescent="0.2">
      <c r="W1043" s="17"/>
      <c r="X1043" s="16"/>
      <c r="Y1043" s="16"/>
      <c r="Z1043" s="16"/>
      <c r="AA1043" s="16"/>
      <c r="AB1043" s="16"/>
      <c r="AC1043" s="16"/>
      <c r="AD1043" s="16"/>
      <c r="AE1043" s="16"/>
      <c r="AF1043" s="16"/>
      <c r="AG1043" s="16"/>
      <c r="AH1043" s="16"/>
      <c r="AI1043" s="16"/>
      <c r="AJ1043" s="16"/>
      <c r="AK1043" s="16"/>
    </row>
    <row r="1044" spans="23:37" x14ac:dyDescent="0.2">
      <c r="W1044" s="17"/>
      <c r="X1044" s="16"/>
      <c r="Y1044" s="16"/>
      <c r="Z1044" s="16"/>
      <c r="AA1044" s="16"/>
      <c r="AB1044" s="16"/>
      <c r="AC1044" s="16"/>
      <c r="AD1044" s="16"/>
      <c r="AE1044" s="16"/>
      <c r="AF1044" s="16"/>
      <c r="AG1044" s="16"/>
      <c r="AH1044" s="16"/>
      <c r="AI1044" s="16"/>
      <c r="AJ1044" s="16"/>
      <c r="AK1044" s="16"/>
    </row>
    <row r="1045" spans="23:37" x14ac:dyDescent="0.2">
      <c r="W1045" s="17"/>
      <c r="X1045" s="16"/>
      <c r="Y1045" s="16"/>
      <c r="Z1045" s="16"/>
      <c r="AA1045" s="16"/>
      <c r="AB1045" s="16"/>
      <c r="AC1045" s="16"/>
      <c r="AD1045" s="16"/>
      <c r="AE1045" s="16"/>
      <c r="AF1045" s="16"/>
      <c r="AG1045" s="16"/>
      <c r="AH1045" s="16"/>
      <c r="AI1045" s="16"/>
      <c r="AJ1045" s="16"/>
      <c r="AK1045" s="16"/>
    </row>
    <row r="1046" spans="23:37" x14ac:dyDescent="0.2">
      <c r="W1046" s="17"/>
      <c r="X1046" s="16"/>
      <c r="Y1046" s="16"/>
      <c r="Z1046" s="16"/>
      <c r="AA1046" s="16"/>
      <c r="AB1046" s="16"/>
      <c r="AC1046" s="16"/>
      <c r="AD1046" s="16"/>
      <c r="AE1046" s="16"/>
      <c r="AF1046" s="16"/>
      <c r="AG1046" s="16"/>
      <c r="AH1046" s="16"/>
      <c r="AI1046" s="16"/>
      <c r="AJ1046" s="16"/>
      <c r="AK1046" s="16"/>
    </row>
    <row r="1047" spans="23:37" x14ac:dyDescent="0.2">
      <c r="W1047" s="17"/>
      <c r="X1047" s="16"/>
      <c r="Y1047" s="16"/>
      <c r="Z1047" s="16"/>
      <c r="AA1047" s="16"/>
      <c r="AB1047" s="16"/>
      <c r="AC1047" s="16"/>
      <c r="AD1047" s="16"/>
      <c r="AE1047" s="16"/>
      <c r="AF1047" s="16"/>
      <c r="AG1047" s="16"/>
      <c r="AH1047" s="16"/>
      <c r="AI1047" s="16"/>
      <c r="AJ1047" s="16"/>
      <c r="AK1047" s="16"/>
    </row>
    <row r="1048" spans="23:37" x14ac:dyDescent="0.2">
      <c r="W1048" s="17"/>
      <c r="X1048" s="16"/>
      <c r="Y1048" s="16"/>
      <c r="Z1048" s="16"/>
      <c r="AA1048" s="16"/>
      <c r="AB1048" s="16"/>
      <c r="AC1048" s="16"/>
      <c r="AD1048" s="16"/>
      <c r="AE1048" s="16"/>
      <c r="AF1048" s="16"/>
      <c r="AG1048" s="16"/>
      <c r="AH1048" s="16"/>
      <c r="AI1048" s="16"/>
      <c r="AJ1048" s="16"/>
      <c r="AK1048" s="16"/>
    </row>
    <row r="1049" spans="23:37" x14ac:dyDescent="0.2">
      <c r="W1049" s="17"/>
      <c r="X1049" s="16"/>
      <c r="Y1049" s="16"/>
      <c r="Z1049" s="16"/>
      <c r="AA1049" s="16"/>
      <c r="AB1049" s="16"/>
      <c r="AC1049" s="16"/>
      <c r="AD1049" s="16"/>
      <c r="AE1049" s="16"/>
      <c r="AF1049" s="16"/>
      <c r="AG1049" s="16"/>
      <c r="AH1049" s="16"/>
      <c r="AI1049" s="16"/>
      <c r="AJ1049" s="16"/>
      <c r="AK1049" s="16"/>
    </row>
    <row r="1050" spans="23:37" x14ac:dyDescent="0.2">
      <c r="W1050" s="17"/>
      <c r="X1050" s="16"/>
      <c r="Y1050" s="16"/>
      <c r="Z1050" s="16"/>
      <c r="AA1050" s="16"/>
      <c r="AB1050" s="16"/>
      <c r="AC1050" s="16"/>
      <c r="AD1050" s="16"/>
      <c r="AE1050" s="16"/>
      <c r="AF1050" s="16"/>
      <c r="AG1050" s="16"/>
      <c r="AH1050" s="16"/>
      <c r="AI1050" s="16"/>
      <c r="AJ1050" s="16"/>
      <c r="AK1050" s="16"/>
    </row>
    <row r="1051" spans="23:37" x14ac:dyDescent="0.2">
      <c r="W1051" s="17"/>
      <c r="X1051" s="16"/>
      <c r="Y1051" s="16"/>
      <c r="Z1051" s="16"/>
      <c r="AA1051" s="16"/>
      <c r="AB1051" s="16"/>
      <c r="AC1051" s="16"/>
      <c r="AD1051" s="16"/>
      <c r="AE1051" s="16"/>
      <c r="AF1051" s="16"/>
      <c r="AG1051" s="16"/>
      <c r="AH1051" s="16"/>
      <c r="AI1051" s="16"/>
      <c r="AJ1051" s="16"/>
      <c r="AK1051" s="16"/>
    </row>
    <row r="1052" spans="23:37" x14ac:dyDescent="0.2">
      <c r="W1052" s="17"/>
      <c r="X1052" s="16"/>
      <c r="Y1052" s="16"/>
      <c r="Z1052" s="16"/>
      <c r="AA1052" s="16"/>
      <c r="AB1052" s="16"/>
      <c r="AC1052" s="16"/>
      <c r="AD1052" s="16"/>
      <c r="AE1052" s="16"/>
      <c r="AF1052" s="16"/>
      <c r="AG1052" s="16"/>
      <c r="AH1052" s="16"/>
      <c r="AI1052" s="16"/>
      <c r="AJ1052" s="16"/>
      <c r="AK1052" s="16"/>
    </row>
    <row r="1053" spans="23:37" x14ac:dyDescent="0.2">
      <c r="W1053" s="17"/>
      <c r="X1053" s="16"/>
      <c r="Y1053" s="16"/>
      <c r="Z1053" s="16"/>
      <c r="AA1053" s="16"/>
      <c r="AB1053" s="16"/>
      <c r="AC1053" s="16"/>
      <c r="AD1053" s="16"/>
      <c r="AE1053" s="16"/>
      <c r="AF1053" s="16"/>
      <c r="AG1053" s="16"/>
      <c r="AH1053" s="16"/>
      <c r="AI1053" s="16"/>
      <c r="AJ1053" s="16"/>
      <c r="AK1053" s="16"/>
    </row>
    <row r="1054" spans="23:37" x14ac:dyDescent="0.2">
      <c r="W1054" s="17"/>
      <c r="X1054" s="16"/>
      <c r="Y1054" s="16"/>
      <c r="Z1054" s="16"/>
      <c r="AA1054" s="16"/>
      <c r="AB1054" s="16"/>
      <c r="AC1054" s="16"/>
      <c r="AD1054" s="16"/>
      <c r="AE1054" s="16"/>
      <c r="AF1054" s="16"/>
      <c r="AG1054" s="16"/>
      <c r="AH1054" s="16"/>
      <c r="AI1054" s="16"/>
      <c r="AJ1054" s="16"/>
      <c r="AK1054" s="16"/>
    </row>
    <row r="1055" spans="23:37" x14ac:dyDescent="0.2">
      <c r="W1055" s="17"/>
      <c r="X1055" s="16"/>
      <c r="Y1055" s="16"/>
      <c r="Z1055" s="16"/>
      <c r="AA1055" s="16"/>
      <c r="AB1055" s="16"/>
      <c r="AC1055" s="16"/>
      <c r="AD1055" s="16"/>
      <c r="AE1055" s="16"/>
      <c r="AF1055" s="16"/>
      <c r="AG1055" s="16"/>
      <c r="AH1055" s="16"/>
      <c r="AI1055" s="16"/>
      <c r="AJ1055" s="16"/>
      <c r="AK1055" s="16"/>
    </row>
    <row r="1056" spans="23:37" x14ac:dyDescent="0.2">
      <c r="W1056" s="17"/>
      <c r="X1056" s="16"/>
      <c r="Y1056" s="16"/>
      <c r="Z1056" s="16"/>
      <c r="AA1056" s="16"/>
      <c r="AB1056" s="16"/>
      <c r="AC1056" s="16"/>
      <c r="AD1056" s="16"/>
      <c r="AE1056" s="16"/>
      <c r="AF1056" s="16"/>
      <c r="AG1056" s="16"/>
      <c r="AH1056" s="16"/>
      <c r="AI1056" s="16"/>
      <c r="AJ1056" s="16"/>
      <c r="AK1056" s="16"/>
    </row>
    <row r="1057" spans="23:37" x14ac:dyDescent="0.2">
      <c r="W1057" s="17"/>
      <c r="X1057" s="16"/>
      <c r="Y1057" s="16"/>
      <c r="Z1057" s="16"/>
      <c r="AA1057" s="16"/>
      <c r="AB1057" s="16"/>
      <c r="AC1057" s="16"/>
      <c r="AD1057" s="16"/>
      <c r="AE1057" s="16"/>
      <c r="AF1057" s="16"/>
      <c r="AG1057" s="16"/>
      <c r="AH1057" s="16"/>
      <c r="AI1057" s="16"/>
      <c r="AJ1057" s="16"/>
      <c r="AK1057" s="16"/>
    </row>
    <row r="1058" spans="23:37" x14ac:dyDescent="0.2">
      <c r="W1058" s="17"/>
      <c r="X1058" s="16"/>
      <c r="Y1058" s="16"/>
      <c r="Z1058" s="16"/>
      <c r="AA1058" s="16"/>
      <c r="AB1058" s="16"/>
      <c r="AC1058" s="16"/>
      <c r="AD1058" s="16"/>
      <c r="AE1058" s="16"/>
      <c r="AF1058" s="16"/>
      <c r="AG1058" s="16"/>
      <c r="AH1058" s="16"/>
      <c r="AI1058" s="16"/>
      <c r="AJ1058" s="16"/>
      <c r="AK1058" s="16"/>
    </row>
    <row r="1059" spans="23:37" x14ac:dyDescent="0.2">
      <c r="W1059" s="17"/>
      <c r="X1059" s="16"/>
      <c r="Y1059" s="16"/>
      <c r="Z1059" s="16"/>
      <c r="AA1059" s="16"/>
      <c r="AB1059" s="16"/>
      <c r="AC1059" s="16"/>
      <c r="AD1059" s="16"/>
      <c r="AE1059" s="16"/>
      <c r="AF1059" s="16"/>
      <c r="AG1059" s="16"/>
      <c r="AH1059" s="16"/>
      <c r="AI1059" s="16"/>
      <c r="AJ1059" s="16"/>
      <c r="AK1059" s="16"/>
    </row>
    <row r="1060" spans="23:37" x14ac:dyDescent="0.2">
      <c r="W1060" s="17"/>
      <c r="X1060" s="16"/>
      <c r="Y1060" s="16"/>
      <c r="Z1060" s="16"/>
      <c r="AA1060" s="16"/>
      <c r="AB1060" s="16"/>
      <c r="AC1060" s="16"/>
      <c r="AD1060" s="16"/>
      <c r="AE1060" s="16"/>
      <c r="AF1060" s="16"/>
      <c r="AG1060" s="16"/>
      <c r="AH1060" s="16"/>
      <c r="AI1060" s="16"/>
      <c r="AJ1060" s="16"/>
      <c r="AK1060" s="16"/>
    </row>
    <row r="1061" spans="23:37" x14ac:dyDescent="0.2">
      <c r="W1061" s="17"/>
      <c r="X1061" s="16"/>
      <c r="Y1061" s="16"/>
      <c r="Z1061" s="16"/>
      <c r="AA1061" s="16"/>
      <c r="AB1061" s="16"/>
      <c r="AC1061" s="16"/>
      <c r="AD1061" s="16"/>
      <c r="AE1061" s="16"/>
      <c r="AF1061" s="16"/>
      <c r="AG1061" s="16"/>
      <c r="AH1061" s="16"/>
      <c r="AI1061" s="16"/>
      <c r="AJ1061" s="16"/>
      <c r="AK1061" s="16"/>
    </row>
    <row r="1062" spans="23:37" x14ac:dyDescent="0.2">
      <c r="W1062" s="17"/>
      <c r="X1062" s="16"/>
      <c r="Y1062" s="16"/>
      <c r="Z1062" s="16"/>
      <c r="AA1062" s="16"/>
      <c r="AB1062" s="16"/>
      <c r="AC1062" s="16"/>
      <c r="AD1062" s="16"/>
      <c r="AE1062" s="16"/>
      <c r="AF1062" s="16"/>
      <c r="AG1062" s="16"/>
      <c r="AH1062" s="16"/>
      <c r="AI1062" s="16"/>
      <c r="AJ1062" s="16"/>
      <c r="AK1062" s="16"/>
    </row>
    <row r="1063" spans="23:37" x14ac:dyDescent="0.2">
      <c r="W1063" s="17"/>
      <c r="X1063" s="16"/>
      <c r="Y1063" s="16"/>
      <c r="Z1063" s="16"/>
      <c r="AA1063" s="16"/>
      <c r="AB1063" s="16"/>
      <c r="AC1063" s="16"/>
      <c r="AD1063" s="16"/>
      <c r="AE1063" s="16"/>
      <c r="AF1063" s="16"/>
      <c r="AG1063" s="16"/>
      <c r="AH1063" s="16"/>
      <c r="AI1063" s="16"/>
      <c r="AJ1063" s="16"/>
      <c r="AK1063" s="16"/>
    </row>
    <row r="1064" spans="23:37" x14ac:dyDescent="0.2">
      <c r="W1064" s="17"/>
      <c r="X1064" s="16"/>
      <c r="Y1064" s="16"/>
      <c r="Z1064" s="16"/>
      <c r="AA1064" s="16"/>
      <c r="AB1064" s="16"/>
      <c r="AC1064" s="16"/>
      <c r="AD1064" s="16"/>
      <c r="AE1064" s="16"/>
      <c r="AF1064" s="16"/>
      <c r="AG1064" s="16"/>
      <c r="AH1064" s="16"/>
      <c r="AI1064" s="16"/>
      <c r="AJ1064" s="16"/>
      <c r="AK1064" s="16"/>
    </row>
    <row r="1065" spans="23:37" x14ac:dyDescent="0.2">
      <c r="W1065" s="17"/>
      <c r="X1065" s="16"/>
      <c r="Y1065" s="16"/>
      <c r="Z1065" s="16"/>
      <c r="AA1065" s="16"/>
      <c r="AB1065" s="16"/>
      <c r="AC1065" s="16"/>
      <c r="AD1065" s="16"/>
      <c r="AE1065" s="16"/>
      <c r="AF1065" s="16"/>
      <c r="AG1065" s="16"/>
      <c r="AH1065" s="16"/>
      <c r="AI1065" s="16"/>
      <c r="AJ1065" s="16"/>
      <c r="AK1065" s="16"/>
    </row>
    <row r="1066" spans="23:37" x14ac:dyDescent="0.2">
      <c r="W1066" s="17"/>
      <c r="X1066" s="16"/>
      <c r="Y1066" s="16"/>
      <c r="Z1066" s="16"/>
      <c r="AA1066" s="16"/>
      <c r="AB1066" s="16"/>
      <c r="AC1066" s="16"/>
      <c r="AD1066" s="16"/>
      <c r="AE1066" s="16"/>
      <c r="AF1066" s="16"/>
      <c r="AG1066" s="16"/>
      <c r="AH1066" s="16"/>
      <c r="AI1066" s="16"/>
      <c r="AJ1066" s="16"/>
      <c r="AK1066" s="16"/>
    </row>
    <row r="1067" spans="23:37" x14ac:dyDescent="0.2">
      <c r="W1067" s="17"/>
      <c r="X1067" s="16"/>
      <c r="Y1067" s="16"/>
      <c r="Z1067" s="16"/>
      <c r="AA1067" s="16"/>
      <c r="AB1067" s="16"/>
      <c r="AC1067" s="16"/>
      <c r="AD1067" s="16"/>
      <c r="AE1067" s="16"/>
      <c r="AF1067" s="16"/>
      <c r="AG1067" s="16"/>
      <c r="AH1067" s="16"/>
      <c r="AI1067" s="16"/>
      <c r="AJ1067" s="16"/>
      <c r="AK1067" s="16"/>
    </row>
    <row r="1068" spans="23:37" x14ac:dyDescent="0.2">
      <c r="W1068" s="17"/>
      <c r="X1068" s="16"/>
      <c r="Y1068" s="16"/>
      <c r="Z1068" s="16"/>
      <c r="AA1068" s="16"/>
      <c r="AB1068" s="16"/>
      <c r="AC1068" s="16"/>
      <c r="AD1068" s="16"/>
      <c r="AE1068" s="16"/>
      <c r="AF1068" s="16"/>
      <c r="AG1068" s="16"/>
      <c r="AH1068" s="16"/>
      <c r="AI1068" s="16"/>
      <c r="AJ1068" s="16"/>
      <c r="AK1068" s="16"/>
    </row>
    <row r="1069" spans="23:37" x14ac:dyDescent="0.2">
      <c r="W1069" s="17"/>
      <c r="X1069" s="16"/>
      <c r="Y1069" s="16"/>
      <c r="Z1069" s="16"/>
      <c r="AA1069" s="16"/>
      <c r="AB1069" s="16"/>
      <c r="AC1069" s="16"/>
      <c r="AD1069" s="16"/>
      <c r="AE1069" s="16"/>
      <c r="AF1069" s="16"/>
      <c r="AG1069" s="16"/>
      <c r="AH1069" s="16"/>
      <c r="AI1069" s="16"/>
      <c r="AJ1069" s="16"/>
      <c r="AK1069" s="16"/>
    </row>
    <row r="1070" spans="23:37" x14ac:dyDescent="0.2">
      <c r="W1070" s="17"/>
      <c r="X1070" s="16"/>
      <c r="Y1070" s="16"/>
      <c r="Z1070" s="16"/>
      <c r="AA1070" s="16"/>
      <c r="AB1070" s="16"/>
      <c r="AC1070" s="16"/>
      <c r="AD1070" s="16"/>
      <c r="AE1070" s="16"/>
      <c r="AF1070" s="16"/>
      <c r="AG1070" s="16"/>
      <c r="AH1070" s="16"/>
      <c r="AI1070" s="16"/>
      <c r="AJ1070" s="16"/>
      <c r="AK1070" s="16"/>
    </row>
    <row r="1071" spans="23:37" x14ac:dyDescent="0.2">
      <c r="W1071" s="17"/>
      <c r="X1071" s="16"/>
      <c r="Y1071" s="16"/>
      <c r="Z1071" s="16"/>
      <c r="AA1071" s="16"/>
      <c r="AB1071" s="16"/>
      <c r="AC1071" s="16"/>
      <c r="AD1071" s="16"/>
      <c r="AE1071" s="16"/>
      <c r="AF1071" s="16"/>
      <c r="AG1071" s="16"/>
      <c r="AH1071" s="16"/>
      <c r="AI1071" s="16"/>
      <c r="AJ1071" s="16"/>
      <c r="AK1071" s="16"/>
    </row>
    <row r="1072" spans="23:37" x14ac:dyDescent="0.2">
      <c r="W1072" s="17"/>
      <c r="X1072" s="16"/>
      <c r="Y1072" s="16"/>
      <c r="Z1072" s="16"/>
      <c r="AA1072" s="16"/>
      <c r="AB1072" s="16"/>
      <c r="AC1072" s="16"/>
      <c r="AD1072" s="16"/>
      <c r="AE1072" s="16"/>
      <c r="AF1072" s="16"/>
      <c r="AG1072" s="16"/>
      <c r="AH1072" s="16"/>
      <c r="AI1072" s="16"/>
      <c r="AJ1072" s="16"/>
      <c r="AK1072" s="16"/>
    </row>
    <row r="1073" spans="23:37" x14ac:dyDescent="0.2">
      <c r="W1073" s="17"/>
      <c r="X1073" s="16"/>
      <c r="Y1073" s="16"/>
      <c r="Z1073" s="16"/>
      <c r="AA1073" s="16"/>
      <c r="AB1073" s="16"/>
      <c r="AC1073" s="16"/>
      <c r="AD1073" s="16"/>
      <c r="AE1073" s="16"/>
      <c r="AF1073" s="16"/>
      <c r="AG1073" s="16"/>
      <c r="AH1073" s="16"/>
      <c r="AI1073" s="16"/>
      <c r="AJ1073" s="16"/>
      <c r="AK1073" s="16"/>
    </row>
    <row r="1074" spans="23:37" x14ac:dyDescent="0.2">
      <c r="W1074" s="17"/>
      <c r="X1074" s="16"/>
      <c r="Y1074" s="16"/>
      <c r="Z1074" s="16"/>
      <c r="AA1074" s="16"/>
      <c r="AB1074" s="16"/>
      <c r="AC1074" s="16"/>
      <c r="AD1074" s="16"/>
      <c r="AE1074" s="16"/>
      <c r="AF1074" s="16"/>
      <c r="AG1074" s="16"/>
      <c r="AH1074" s="16"/>
      <c r="AI1074" s="16"/>
      <c r="AJ1074" s="16"/>
      <c r="AK1074" s="16"/>
    </row>
    <row r="1075" spans="23:37" x14ac:dyDescent="0.2">
      <c r="W1075" s="17"/>
      <c r="X1075" s="16"/>
      <c r="Y1075" s="16"/>
      <c r="Z1075" s="16"/>
      <c r="AA1075" s="16"/>
      <c r="AB1075" s="16"/>
      <c r="AC1075" s="16"/>
      <c r="AD1075" s="16"/>
      <c r="AE1075" s="16"/>
      <c r="AF1075" s="16"/>
      <c r="AG1075" s="16"/>
      <c r="AH1075" s="16"/>
      <c r="AI1075" s="16"/>
      <c r="AJ1075" s="16"/>
      <c r="AK1075" s="16"/>
    </row>
    <row r="1076" spans="23:37" x14ac:dyDescent="0.2">
      <c r="W1076" s="17"/>
      <c r="X1076" s="16"/>
      <c r="Y1076" s="16"/>
      <c r="Z1076" s="16"/>
      <c r="AA1076" s="16"/>
      <c r="AB1076" s="16"/>
      <c r="AC1076" s="16"/>
      <c r="AD1076" s="16"/>
      <c r="AE1076" s="16"/>
      <c r="AF1076" s="16"/>
      <c r="AG1076" s="16"/>
      <c r="AH1076" s="16"/>
      <c r="AI1076" s="16"/>
      <c r="AJ1076" s="16"/>
      <c r="AK1076" s="16"/>
    </row>
    <row r="1077" spans="23:37" x14ac:dyDescent="0.2">
      <c r="W1077" s="17"/>
      <c r="X1077" s="16"/>
      <c r="Y1077" s="16"/>
      <c r="Z1077" s="16"/>
      <c r="AA1077" s="16"/>
      <c r="AB1077" s="16"/>
      <c r="AC1077" s="16"/>
      <c r="AD1077" s="16"/>
      <c r="AE1077" s="16"/>
      <c r="AF1077" s="16"/>
      <c r="AG1077" s="16"/>
      <c r="AH1077" s="16"/>
      <c r="AI1077" s="16"/>
      <c r="AJ1077" s="16"/>
      <c r="AK1077" s="16"/>
    </row>
    <row r="1078" spans="23:37" x14ac:dyDescent="0.2">
      <c r="W1078" s="17"/>
      <c r="X1078" s="16"/>
      <c r="Y1078" s="16"/>
      <c r="Z1078" s="16"/>
      <c r="AA1078" s="16"/>
      <c r="AB1078" s="16"/>
      <c r="AC1078" s="16"/>
      <c r="AD1078" s="16"/>
      <c r="AE1078" s="16"/>
      <c r="AF1078" s="16"/>
      <c r="AG1078" s="16"/>
      <c r="AH1078" s="16"/>
      <c r="AI1078" s="16"/>
      <c r="AJ1078" s="16"/>
      <c r="AK1078" s="16"/>
    </row>
    <row r="1079" spans="23:37" x14ac:dyDescent="0.2">
      <c r="W1079" s="17"/>
      <c r="X1079" s="16"/>
      <c r="Y1079" s="16"/>
      <c r="Z1079" s="16"/>
      <c r="AA1079" s="16"/>
      <c r="AB1079" s="16"/>
      <c r="AC1079" s="16"/>
      <c r="AD1079" s="16"/>
      <c r="AE1079" s="16"/>
      <c r="AF1079" s="16"/>
      <c r="AG1079" s="16"/>
      <c r="AH1079" s="16"/>
      <c r="AI1079" s="16"/>
      <c r="AJ1079" s="16"/>
      <c r="AK1079" s="16"/>
    </row>
    <row r="1080" spans="23:37" x14ac:dyDescent="0.2">
      <c r="W1080" s="17"/>
      <c r="X1080" s="16"/>
      <c r="Y1080" s="16"/>
      <c r="Z1080" s="16"/>
      <c r="AA1080" s="16"/>
      <c r="AB1080" s="16"/>
      <c r="AC1080" s="16"/>
      <c r="AD1080" s="16"/>
      <c r="AE1080" s="16"/>
      <c r="AF1080" s="16"/>
      <c r="AG1080" s="16"/>
      <c r="AH1080" s="16"/>
      <c r="AI1080" s="16"/>
      <c r="AJ1080" s="16"/>
      <c r="AK1080" s="16"/>
    </row>
    <row r="1081" spans="23:37" x14ac:dyDescent="0.2">
      <c r="W1081" s="17"/>
      <c r="X1081" s="16"/>
      <c r="Y1081" s="16"/>
      <c r="Z1081" s="16"/>
      <c r="AA1081" s="16"/>
      <c r="AB1081" s="16"/>
      <c r="AC1081" s="16"/>
      <c r="AD1081" s="16"/>
      <c r="AE1081" s="16"/>
      <c r="AF1081" s="16"/>
      <c r="AG1081" s="16"/>
      <c r="AH1081" s="16"/>
      <c r="AI1081" s="16"/>
      <c r="AJ1081" s="16"/>
      <c r="AK1081" s="16"/>
    </row>
    <row r="1082" spans="23:37" x14ac:dyDescent="0.2">
      <c r="W1082" s="17"/>
      <c r="X1082" s="16"/>
      <c r="Y1082" s="16"/>
      <c r="Z1082" s="16"/>
      <c r="AA1082" s="16"/>
      <c r="AB1082" s="16"/>
      <c r="AC1082" s="16"/>
      <c r="AD1082" s="16"/>
      <c r="AE1082" s="16"/>
      <c r="AF1082" s="16"/>
      <c r="AG1082" s="16"/>
      <c r="AH1082" s="16"/>
      <c r="AI1082" s="16"/>
      <c r="AJ1082" s="16"/>
      <c r="AK1082" s="16"/>
    </row>
    <row r="1083" spans="23:37" x14ac:dyDescent="0.2">
      <c r="W1083" s="17"/>
      <c r="X1083" s="16"/>
      <c r="Y1083" s="16"/>
      <c r="Z1083" s="16"/>
      <c r="AA1083" s="16"/>
      <c r="AB1083" s="16"/>
      <c r="AC1083" s="16"/>
      <c r="AD1083" s="16"/>
      <c r="AE1083" s="16"/>
      <c r="AF1083" s="16"/>
      <c r="AG1083" s="16"/>
      <c r="AH1083" s="16"/>
      <c r="AI1083" s="16"/>
      <c r="AJ1083" s="16"/>
      <c r="AK1083" s="16"/>
    </row>
    <row r="1084" spans="23:37" x14ac:dyDescent="0.2">
      <c r="W1084" s="17"/>
      <c r="X1084" s="16"/>
      <c r="Y1084" s="16"/>
      <c r="Z1084" s="16"/>
      <c r="AA1084" s="16"/>
      <c r="AB1084" s="16"/>
      <c r="AC1084" s="16"/>
      <c r="AD1084" s="16"/>
      <c r="AE1084" s="16"/>
      <c r="AF1084" s="16"/>
      <c r="AG1084" s="16"/>
      <c r="AH1084" s="16"/>
      <c r="AI1084" s="16"/>
      <c r="AJ1084" s="16"/>
      <c r="AK1084" s="16"/>
    </row>
    <row r="1085" spans="23:37" x14ac:dyDescent="0.2">
      <c r="W1085" s="17"/>
      <c r="X1085" s="16"/>
      <c r="Y1085" s="16"/>
      <c r="Z1085" s="16"/>
      <c r="AA1085" s="16"/>
      <c r="AB1085" s="16"/>
      <c r="AC1085" s="16"/>
      <c r="AD1085" s="16"/>
      <c r="AE1085" s="16"/>
      <c r="AF1085" s="16"/>
      <c r="AG1085" s="16"/>
      <c r="AH1085" s="16"/>
      <c r="AI1085" s="16"/>
      <c r="AJ1085" s="16"/>
      <c r="AK1085" s="16"/>
    </row>
    <row r="1086" spans="23:37" x14ac:dyDescent="0.2">
      <c r="W1086" s="17"/>
      <c r="X1086" s="16"/>
      <c r="Y1086" s="16"/>
      <c r="Z1086" s="16"/>
      <c r="AA1086" s="16"/>
      <c r="AB1086" s="16"/>
      <c r="AC1086" s="16"/>
      <c r="AD1086" s="16"/>
      <c r="AE1086" s="16"/>
      <c r="AF1086" s="16"/>
      <c r="AG1086" s="16"/>
      <c r="AH1086" s="16"/>
      <c r="AI1086" s="16"/>
      <c r="AJ1086" s="16"/>
      <c r="AK1086" s="16"/>
    </row>
    <row r="1087" spans="23:37" x14ac:dyDescent="0.2">
      <c r="W1087" s="17"/>
      <c r="X1087" s="16"/>
      <c r="Y1087" s="16"/>
      <c r="Z1087" s="16"/>
      <c r="AA1087" s="16"/>
      <c r="AB1087" s="16"/>
      <c r="AC1087" s="16"/>
      <c r="AD1087" s="16"/>
      <c r="AE1087" s="16"/>
      <c r="AF1087" s="16"/>
      <c r="AG1087" s="16"/>
      <c r="AH1087" s="16"/>
      <c r="AI1087" s="16"/>
      <c r="AJ1087" s="16"/>
      <c r="AK1087" s="16"/>
    </row>
    <row r="1088" spans="23:37" x14ac:dyDescent="0.2">
      <c r="W1088" s="17"/>
      <c r="X1088" s="16"/>
      <c r="Y1088" s="16"/>
      <c r="Z1088" s="16"/>
      <c r="AA1088" s="16"/>
      <c r="AB1088" s="16"/>
      <c r="AC1088" s="16"/>
      <c r="AD1088" s="16"/>
      <c r="AE1088" s="16"/>
      <c r="AF1088" s="16"/>
      <c r="AG1088" s="16"/>
      <c r="AH1088" s="16"/>
      <c r="AI1088" s="16"/>
      <c r="AJ1088" s="16"/>
      <c r="AK1088" s="16"/>
    </row>
    <row r="1089" spans="23:37" x14ac:dyDescent="0.2">
      <c r="W1089" s="17"/>
      <c r="X1089" s="16"/>
      <c r="Y1089" s="16"/>
      <c r="Z1089" s="16"/>
      <c r="AA1089" s="16"/>
      <c r="AB1089" s="16"/>
      <c r="AC1089" s="16"/>
      <c r="AD1089" s="16"/>
      <c r="AE1089" s="16"/>
      <c r="AF1089" s="16"/>
      <c r="AG1089" s="16"/>
      <c r="AH1089" s="16"/>
      <c r="AI1089" s="16"/>
      <c r="AJ1089" s="16"/>
      <c r="AK1089" s="16"/>
    </row>
    <row r="1090" spans="23:37" x14ac:dyDescent="0.2">
      <c r="W1090" s="17"/>
      <c r="X1090" s="16"/>
      <c r="Y1090" s="16"/>
      <c r="Z1090" s="16"/>
      <c r="AA1090" s="16"/>
      <c r="AB1090" s="16"/>
      <c r="AC1090" s="16"/>
      <c r="AD1090" s="16"/>
      <c r="AE1090" s="16"/>
      <c r="AF1090" s="16"/>
      <c r="AG1090" s="16"/>
      <c r="AH1090" s="16"/>
      <c r="AI1090" s="16"/>
      <c r="AJ1090" s="16"/>
      <c r="AK1090" s="16"/>
    </row>
    <row r="1091" spans="23:37" x14ac:dyDescent="0.2">
      <c r="W1091" s="17"/>
      <c r="X1091" s="16"/>
      <c r="Y1091" s="16"/>
      <c r="Z1091" s="16"/>
      <c r="AA1091" s="16"/>
      <c r="AB1091" s="16"/>
      <c r="AC1091" s="16"/>
      <c r="AD1091" s="16"/>
      <c r="AE1091" s="16"/>
      <c r="AF1091" s="16"/>
      <c r="AG1091" s="16"/>
      <c r="AH1091" s="16"/>
      <c r="AI1091" s="16"/>
      <c r="AJ1091" s="16"/>
      <c r="AK1091" s="16"/>
    </row>
    <row r="1092" spans="23:37" x14ac:dyDescent="0.2">
      <c r="W1092" s="17"/>
      <c r="X1092" s="16"/>
      <c r="Y1092" s="16"/>
      <c r="Z1092" s="16"/>
      <c r="AA1092" s="16"/>
      <c r="AB1092" s="16"/>
      <c r="AC1092" s="16"/>
      <c r="AD1092" s="16"/>
      <c r="AE1092" s="16"/>
      <c r="AF1092" s="16"/>
      <c r="AG1092" s="16"/>
      <c r="AH1092" s="16"/>
      <c r="AI1092" s="16"/>
      <c r="AJ1092" s="16"/>
      <c r="AK1092" s="16"/>
    </row>
    <row r="1093" spans="23:37" x14ac:dyDescent="0.2">
      <c r="W1093" s="17"/>
      <c r="X1093" s="16"/>
      <c r="Y1093" s="16"/>
      <c r="Z1093" s="16"/>
      <c r="AA1093" s="16"/>
      <c r="AB1093" s="16"/>
      <c r="AC1093" s="16"/>
      <c r="AD1093" s="16"/>
      <c r="AE1093" s="16"/>
      <c r="AF1093" s="16"/>
      <c r="AG1093" s="16"/>
      <c r="AH1093" s="16"/>
      <c r="AI1093" s="16"/>
      <c r="AJ1093" s="16"/>
      <c r="AK1093" s="16"/>
    </row>
    <row r="1094" spans="23:37" x14ac:dyDescent="0.2">
      <c r="W1094" s="17"/>
      <c r="X1094" s="16"/>
      <c r="Y1094" s="16"/>
      <c r="Z1094" s="16"/>
      <c r="AA1094" s="16"/>
      <c r="AB1094" s="16"/>
      <c r="AC1094" s="16"/>
      <c r="AD1094" s="16"/>
      <c r="AE1094" s="16"/>
      <c r="AF1094" s="16"/>
      <c r="AG1094" s="16"/>
      <c r="AH1094" s="16"/>
      <c r="AI1094" s="16"/>
      <c r="AJ1094" s="16"/>
      <c r="AK1094" s="16"/>
    </row>
    <row r="1095" spans="23:37" x14ac:dyDescent="0.2">
      <c r="W1095" s="17"/>
      <c r="X1095" s="16"/>
      <c r="Y1095" s="16"/>
      <c r="Z1095" s="16"/>
      <c r="AA1095" s="16"/>
      <c r="AB1095" s="16"/>
      <c r="AC1095" s="16"/>
      <c r="AD1095" s="16"/>
      <c r="AE1095" s="16"/>
      <c r="AF1095" s="16"/>
      <c r="AG1095" s="16"/>
      <c r="AH1095" s="16"/>
      <c r="AI1095" s="16"/>
      <c r="AJ1095" s="16"/>
      <c r="AK1095" s="16"/>
    </row>
    <row r="1096" spans="23:37" x14ac:dyDescent="0.2">
      <c r="W1096" s="17"/>
      <c r="X1096" s="16"/>
      <c r="Y1096" s="16"/>
      <c r="Z1096" s="16"/>
      <c r="AA1096" s="16"/>
      <c r="AB1096" s="16"/>
      <c r="AC1096" s="16"/>
      <c r="AD1096" s="16"/>
      <c r="AE1096" s="16"/>
      <c r="AF1096" s="16"/>
      <c r="AG1096" s="16"/>
      <c r="AH1096" s="16"/>
      <c r="AI1096" s="16"/>
      <c r="AJ1096" s="16"/>
      <c r="AK1096" s="16"/>
    </row>
    <row r="1097" spans="23:37" x14ac:dyDescent="0.2">
      <c r="W1097" s="17"/>
      <c r="X1097" s="16"/>
      <c r="Y1097" s="16"/>
      <c r="Z1097" s="16"/>
      <c r="AA1097" s="16"/>
      <c r="AB1097" s="16"/>
      <c r="AC1097" s="16"/>
      <c r="AD1097" s="16"/>
      <c r="AE1097" s="16"/>
      <c r="AF1097" s="16"/>
      <c r="AG1097" s="16"/>
      <c r="AH1097" s="16"/>
      <c r="AI1097" s="16"/>
      <c r="AJ1097" s="16"/>
      <c r="AK1097" s="16"/>
    </row>
    <row r="1098" spans="23:37" x14ac:dyDescent="0.2">
      <c r="W1098" s="17"/>
      <c r="X1098" s="16"/>
      <c r="Y1098" s="16"/>
      <c r="Z1098" s="16"/>
      <c r="AA1098" s="16"/>
      <c r="AB1098" s="16"/>
      <c r="AC1098" s="16"/>
      <c r="AD1098" s="16"/>
      <c r="AE1098" s="16"/>
      <c r="AF1098" s="16"/>
      <c r="AG1098" s="16"/>
      <c r="AH1098" s="16"/>
      <c r="AI1098" s="16"/>
      <c r="AJ1098" s="16"/>
      <c r="AK1098" s="16"/>
    </row>
    <row r="1099" spans="23:37" x14ac:dyDescent="0.2">
      <c r="W1099" s="17"/>
      <c r="X1099" s="16"/>
      <c r="Y1099" s="16"/>
      <c r="Z1099" s="16"/>
      <c r="AA1099" s="16"/>
      <c r="AB1099" s="16"/>
      <c r="AC1099" s="16"/>
      <c r="AD1099" s="16"/>
      <c r="AE1099" s="16"/>
      <c r="AF1099" s="16"/>
      <c r="AG1099" s="16"/>
      <c r="AH1099" s="16"/>
      <c r="AI1099" s="16"/>
      <c r="AJ1099" s="16"/>
      <c r="AK1099" s="16"/>
    </row>
    <row r="1100" spans="23:37" x14ac:dyDescent="0.2">
      <c r="W1100" s="17"/>
      <c r="X1100" s="16"/>
      <c r="Y1100" s="16"/>
      <c r="Z1100" s="16"/>
      <c r="AA1100" s="16"/>
      <c r="AB1100" s="16"/>
      <c r="AC1100" s="16"/>
      <c r="AD1100" s="16"/>
      <c r="AE1100" s="16"/>
      <c r="AF1100" s="16"/>
      <c r="AG1100" s="16"/>
      <c r="AH1100" s="16"/>
      <c r="AI1100" s="16"/>
      <c r="AJ1100" s="16"/>
      <c r="AK1100" s="16"/>
    </row>
    <row r="1101" spans="23:37" x14ac:dyDescent="0.2">
      <c r="W1101" s="17"/>
      <c r="X1101" s="16"/>
      <c r="Y1101" s="16"/>
      <c r="Z1101" s="16"/>
      <c r="AA1101" s="16"/>
      <c r="AB1101" s="16"/>
      <c r="AC1101" s="16"/>
      <c r="AD1101" s="16"/>
      <c r="AE1101" s="16"/>
      <c r="AF1101" s="16"/>
      <c r="AG1101" s="16"/>
      <c r="AH1101" s="16"/>
      <c r="AI1101" s="16"/>
      <c r="AJ1101" s="16"/>
      <c r="AK1101" s="16"/>
    </row>
    <row r="1102" spans="23:37" x14ac:dyDescent="0.2">
      <c r="W1102" s="17"/>
      <c r="X1102" s="16"/>
      <c r="Y1102" s="16"/>
      <c r="Z1102" s="16"/>
      <c r="AA1102" s="16"/>
      <c r="AB1102" s="16"/>
      <c r="AC1102" s="16"/>
      <c r="AD1102" s="16"/>
      <c r="AE1102" s="16"/>
      <c r="AF1102" s="16"/>
      <c r="AG1102" s="16"/>
      <c r="AH1102" s="16"/>
      <c r="AI1102" s="16"/>
      <c r="AJ1102" s="16"/>
      <c r="AK1102" s="16"/>
    </row>
    <row r="1103" spans="23:37" x14ac:dyDescent="0.2">
      <c r="W1103" s="17"/>
      <c r="X1103" s="16"/>
      <c r="Y1103" s="16"/>
      <c r="Z1103" s="16"/>
      <c r="AA1103" s="16"/>
      <c r="AB1103" s="16"/>
      <c r="AC1103" s="16"/>
      <c r="AD1103" s="16"/>
      <c r="AE1103" s="16"/>
      <c r="AF1103" s="16"/>
      <c r="AG1103" s="16"/>
      <c r="AH1103" s="16"/>
      <c r="AI1103" s="16"/>
      <c r="AJ1103" s="16"/>
      <c r="AK1103" s="16"/>
    </row>
    <row r="1104" spans="23:37" x14ac:dyDescent="0.2">
      <c r="W1104" s="17"/>
      <c r="X1104" s="16"/>
      <c r="Y1104" s="16"/>
      <c r="Z1104" s="16"/>
      <c r="AA1104" s="16"/>
      <c r="AB1104" s="16"/>
      <c r="AC1104" s="16"/>
      <c r="AD1104" s="16"/>
      <c r="AE1104" s="16"/>
      <c r="AF1104" s="16"/>
      <c r="AG1104" s="16"/>
      <c r="AH1104" s="16"/>
      <c r="AI1104" s="16"/>
      <c r="AJ1104" s="16"/>
      <c r="AK1104" s="16"/>
    </row>
    <row r="1105" spans="23:37" x14ac:dyDescent="0.2">
      <c r="W1105" s="17"/>
      <c r="X1105" s="16"/>
      <c r="Y1105" s="16"/>
      <c r="Z1105" s="16"/>
      <c r="AA1105" s="16"/>
      <c r="AB1105" s="16"/>
      <c r="AC1105" s="16"/>
      <c r="AD1105" s="16"/>
      <c r="AE1105" s="16"/>
      <c r="AF1105" s="16"/>
      <c r="AG1105" s="16"/>
      <c r="AH1105" s="16"/>
      <c r="AI1105" s="16"/>
      <c r="AJ1105" s="16"/>
      <c r="AK1105" s="16"/>
    </row>
    <row r="1106" spans="23:37" x14ac:dyDescent="0.2">
      <c r="W1106" s="17"/>
      <c r="X1106" s="16"/>
      <c r="Y1106" s="16"/>
      <c r="Z1106" s="16"/>
      <c r="AA1106" s="16"/>
      <c r="AB1106" s="16"/>
      <c r="AC1106" s="16"/>
      <c r="AD1106" s="16"/>
      <c r="AE1106" s="16"/>
      <c r="AF1106" s="16"/>
      <c r="AG1106" s="16"/>
      <c r="AH1106" s="16"/>
      <c r="AI1106" s="16"/>
      <c r="AJ1106" s="16"/>
      <c r="AK1106" s="16"/>
    </row>
    <row r="1107" spans="23:37" x14ac:dyDescent="0.2">
      <c r="W1107" s="17"/>
      <c r="X1107" s="16"/>
      <c r="Y1107" s="16"/>
      <c r="Z1107" s="16"/>
      <c r="AA1107" s="16"/>
      <c r="AB1107" s="16"/>
      <c r="AC1107" s="16"/>
      <c r="AD1107" s="16"/>
      <c r="AE1107" s="16"/>
      <c r="AF1107" s="16"/>
      <c r="AG1107" s="16"/>
      <c r="AH1107" s="16"/>
      <c r="AI1107" s="16"/>
      <c r="AJ1107" s="16"/>
      <c r="AK1107" s="16"/>
    </row>
    <row r="1108" spans="23:37" x14ac:dyDescent="0.2">
      <c r="W1108" s="17"/>
      <c r="X1108" s="16"/>
      <c r="Y1108" s="16"/>
      <c r="Z1108" s="16"/>
      <c r="AA1108" s="16"/>
      <c r="AB1108" s="16"/>
      <c r="AC1108" s="16"/>
      <c r="AD1108" s="16"/>
      <c r="AE1108" s="16"/>
      <c r="AF1108" s="16"/>
      <c r="AG1108" s="16"/>
      <c r="AH1108" s="16"/>
      <c r="AI1108" s="16"/>
      <c r="AJ1108" s="16"/>
      <c r="AK1108" s="16"/>
    </row>
    <row r="1109" spans="23:37" x14ac:dyDescent="0.2">
      <c r="W1109" s="17"/>
      <c r="X1109" s="16"/>
      <c r="Y1109" s="16"/>
      <c r="Z1109" s="16"/>
      <c r="AA1109" s="16"/>
      <c r="AB1109" s="16"/>
      <c r="AC1109" s="16"/>
      <c r="AD1109" s="16"/>
      <c r="AE1109" s="16"/>
      <c r="AF1109" s="16"/>
      <c r="AG1109" s="16"/>
      <c r="AH1109" s="16"/>
      <c r="AI1109" s="16"/>
      <c r="AJ1109" s="16"/>
      <c r="AK1109" s="16"/>
    </row>
    <row r="1110" spans="23:37" x14ac:dyDescent="0.2">
      <c r="W1110" s="17"/>
      <c r="X1110" s="16"/>
      <c r="Y1110" s="16"/>
      <c r="Z1110" s="16"/>
      <c r="AA1110" s="16"/>
      <c r="AB1110" s="16"/>
      <c r="AC1110" s="16"/>
      <c r="AD1110" s="16"/>
      <c r="AE1110" s="16"/>
      <c r="AF1110" s="16"/>
      <c r="AG1110" s="16"/>
      <c r="AH1110" s="16"/>
      <c r="AI1110" s="16"/>
      <c r="AJ1110" s="16"/>
      <c r="AK1110" s="16"/>
    </row>
    <row r="1111" spans="23:37" x14ac:dyDescent="0.2">
      <c r="W1111" s="17"/>
      <c r="X1111" s="16"/>
      <c r="Y1111" s="16"/>
      <c r="Z1111" s="16"/>
      <c r="AA1111" s="16"/>
      <c r="AB1111" s="16"/>
      <c r="AC1111" s="16"/>
      <c r="AD1111" s="16"/>
      <c r="AE1111" s="16"/>
      <c r="AF1111" s="16"/>
      <c r="AG1111" s="16"/>
      <c r="AH1111" s="16"/>
      <c r="AI1111" s="16"/>
      <c r="AJ1111" s="16"/>
      <c r="AK1111" s="16"/>
    </row>
    <row r="1112" spans="23:37" x14ac:dyDescent="0.2">
      <c r="W1112" s="17"/>
      <c r="X1112" s="16"/>
      <c r="Y1112" s="16"/>
      <c r="Z1112" s="16"/>
      <c r="AA1112" s="16"/>
      <c r="AB1112" s="16"/>
      <c r="AC1112" s="16"/>
      <c r="AD1112" s="16"/>
      <c r="AE1112" s="16"/>
      <c r="AF1112" s="16"/>
      <c r="AG1112" s="16"/>
      <c r="AH1112" s="16"/>
      <c r="AI1112" s="16"/>
      <c r="AJ1112" s="16"/>
      <c r="AK1112" s="16"/>
    </row>
    <row r="1113" spans="23:37" x14ac:dyDescent="0.2">
      <c r="W1113" s="17"/>
      <c r="X1113" s="16"/>
      <c r="Y1113" s="16"/>
      <c r="Z1113" s="16"/>
      <c r="AA1113" s="16"/>
      <c r="AB1113" s="16"/>
      <c r="AC1113" s="16"/>
      <c r="AD1113" s="16"/>
      <c r="AE1113" s="16"/>
      <c r="AF1113" s="16"/>
      <c r="AG1113" s="16"/>
      <c r="AH1113" s="16"/>
      <c r="AI1113" s="16"/>
      <c r="AJ1113" s="16"/>
      <c r="AK1113" s="16"/>
    </row>
    <row r="1114" spans="23:37" x14ac:dyDescent="0.2">
      <c r="W1114" s="17"/>
      <c r="X1114" s="16"/>
      <c r="Y1114" s="16"/>
      <c r="Z1114" s="16"/>
      <c r="AA1114" s="16"/>
      <c r="AB1114" s="16"/>
      <c r="AC1114" s="16"/>
      <c r="AD1114" s="16"/>
      <c r="AE1114" s="16"/>
      <c r="AF1114" s="16"/>
      <c r="AG1114" s="16"/>
      <c r="AH1114" s="16"/>
      <c r="AI1114" s="16"/>
      <c r="AJ1114" s="16"/>
      <c r="AK1114" s="16"/>
    </row>
    <row r="1115" spans="23:37" x14ac:dyDescent="0.2">
      <c r="W1115" s="17"/>
      <c r="X1115" s="16"/>
      <c r="Y1115" s="16"/>
      <c r="Z1115" s="16"/>
      <c r="AA1115" s="16"/>
      <c r="AB1115" s="16"/>
      <c r="AC1115" s="16"/>
      <c r="AD1115" s="16"/>
      <c r="AE1115" s="16"/>
      <c r="AF1115" s="16"/>
      <c r="AG1115" s="16"/>
      <c r="AH1115" s="16"/>
      <c r="AI1115" s="16"/>
      <c r="AJ1115" s="16"/>
      <c r="AK1115" s="16"/>
    </row>
    <row r="1116" spans="23:37" x14ac:dyDescent="0.2">
      <c r="W1116" s="17"/>
      <c r="X1116" s="16"/>
      <c r="Y1116" s="16"/>
      <c r="Z1116" s="16"/>
      <c r="AA1116" s="16"/>
      <c r="AB1116" s="16"/>
      <c r="AC1116" s="16"/>
      <c r="AD1116" s="16"/>
      <c r="AE1116" s="16"/>
      <c r="AF1116" s="16"/>
      <c r="AG1116" s="16"/>
      <c r="AH1116" s="16"/>
      <c r="AI1116" s="16"/>
      <c r="AJ1116" s="16"/>
      <c r="AK1116" s="16"/>
    </row>
    <row r="1117" spans="23:37" x14ac:dyDescent="0.2">
      <c r="W1117" s="17"/>
      <c r="X1117" s="16"/>
      <c r="Y1117" s="16"/>
      <c r="Z1117" s="16"/>
      <c r="AA1117" s="16"/>
      <c r="AB1117" s="16"/>
      <c r="AC1117" s="16"/>
      <c r="AD1117" s="16"/>
      <c r="AE1117" s="16"/>
      <c r="AF1117" s="16"/>
      <c r="AG1117" s="16"/>
      <c r="AH1117" s="16"/>
      <c r="AI1117" s="16"/>
      <c r="AJ1117" s="16"/>
      <c r="AK1117" s="16"/>
    </row>
    <row r="1118" spans="23:37" x14ac:dyDescent="0.2">
      <c r="W1118" s="17"/>
      <c r="X1118" s="16"/>
      <c r="Y1118" s="16"/>
      <c r="Z1118" s="16"/>
      <c r="AA1118" s="16"/>
      <c r="AB1118" s="16"/>
      <c r="AC1118" s="16"/>
      <c r="AD1118" s="16"/>
      <c r="AE1118" s="16"/>
      <c r="AF1118" s="16"/>
      <c r="AG1118" s="16"/>
      <c r="AH1118" s="16"/>
      <c r="AI1118" s="16"/>
      <c r="AJ1118" s="16"/>
      <c r="AK1118" s="16"/>
    </row>
    <row r="1119" spans="23:37" x14ac:dyDescent="0.2">
      <c r="W1119" s="17"/>
      <c r="X1119" s="16"/>
      <c r="Y1119" s="16"/>
      <c r="Z1119" s="16"/>
      <c r="AA1119" s="16"/>
      <c r="AB1119" s="16"/>
      <c r="AC1119" s="16"/>
      <c r="AD1119" s="16"/>
      <c r="AE1119" s="16"/>
      <c r="AF1119" s="16"/>
      <c r="AG1119" s="16"/>
      <c r="AH1119" s="16"/>
      <c r="AI1119" s="16"/>
      <c r="AJ1119" s="16"/>
      <c r="AK1119" s="16"/>
    </row>
    <row r="1120" spans="23:37" x14ac:dyDescent="0.2">
      <c r="W1120" s="17"/>
      <c r="X1120" s="16"/>
      <c r="Y1120" s="16"/>
      <c r="Z1120" s="16"/>
      <c r="AA1120" s="16"/>
      <c r="AB1120" s="16"/>
      <c r="AC1120" s="16"/>
      <c r="AD1120" s="16"/>
      <c r="AE1120" s="16"/>
      <c r="AF1120" s="16"/>
      <c r="AG1120" s="16"/>
      <c r="AH1120" s="16"/>
      <c r="AI1120" s="16"/>
      <c r="AJ1120" s="16"/>
      <c r="AK1120" s="16"/>
    </row>
    <row r="1121" spans="23:37" x14ac:dyDescent="0.2">
      <c r="W1121" s="17"/>
      <c r="X1121" s="16"/>
      <c r="Y1121" s="16"/>
      <c r="Z1121" s="16"/>
      <c r="AA1121" s="16"/>
      <c r="AB1121" s="16"/>
      <c r="AC1121" s="16"/>
      <c r="AD1121" s="16"/>
      <c r="AE1121" s="16"/>
      <c r="AF1121" s="16"/>
      <c r="AG1121" s="16"/>
      <c r="AH1121" s="16"/>
      <c r="AI1121" s="16"/>
      <c r="AJ1121" s="16"/>
      <c r="AK1121" s="16"/>
    </row>
    <row r="1122" spans="23:37" x14ac:dyDescent="0.2">
      <c r="W1122" s="17"/>
      <c r="X1122" s="16"/>
      <c r="Y1122" s="16"/>
      <c r="Z1122" s="16"/>
      <c r="AA1122" s="16"/>
      <c r="AB1122" s="16"/>
      <c r="AC1122" s="16"/>
      <c r="AD1122" s="16"/>
      <c r="AE1122" s="16"/>
      <c r="AF1122" s="16"/>
      <c r="AG1122" s="16"/>
      <c r="AH1122" s="16"/>
      <c r="AI1122" s="16"/>
      <c r="AJ1122" s="16"/>
      <c r="AK1122" s="16"/>
    </row>
    <row r="1123" spans="23:37" x14ac:dyDescent="0.2">
      <c r="W1123" s="17"/>
      <c r="X1123" s="16"/>
      <c r="Y1123" s="16"/>
      <c r="Z1123" s="16"/>
      <c r="AA1123" s="16"/>
      <c r="AB1123" s="16"/>
      <c r="AC1123" s="16"/>
      <c r="AD1123" s="16"/>
      <c r="AE1123" s="16"/>
      <c r="AF1123" s="16"/>
      <c r="AG1123" s="16"/>
      <c r="AH1123" s="16"/>
      <c r="AI1123" s="16"/>
      <c r="AJ1123" s="16"/>
      <c r="AK1123" s="16"/>
    </row>
    <row r="1124" spans="23:37" x14ac:dyDescent="0.2">
      <c r="W1124" s="17"/>
      <c r="X1124" s="16"/>
      <c r="Y1124" s="16"/>
      <c r="Z1124" s="16"/>
      <c r="AA1124" s="16"/>
      <c r="AB1124" s="16"/>
      <c r="AC1124" s="16"/>
      <c r="AD1124" s="16"/>
      <c r="AE1124" s="16"/>
      <c r="AF1124" s="16"/>
      <c r="AG1124" s="16"/>
      <c r="AH1124" s="16"/>
      <c r="AI1124" s="16"/>
      <c r="AJ1124" s="16"/>
      <c r="AK1124" s="16"/>
    </row>
    <row r="1125" spans="23:37" x14ac:dyDescent="0.2">
      <c r="W1125" s="17"/>
      <c r="X1125" s="16"/>
      <c r="Y1125" s="16"/>
      <c r="Z1125" s="16"/>
      <c r="AA1125" s="16"/>
      <c r="AB1125" s="16"/>
      <c r="AC1125" s="16"/>
      <c r="AD1125" s="16"/>
      <c r="AE1125" s="16"/>
      <c r="AF1125" s="16"/>
      <c r="AG1125" s="16"/>
      <c r="AH1125" s="16"/>
      <c r="AI1125" s="16"/>
      <c r="AJ1125" s="16"/>
      <c r="AK1125" s="16"/>
    </row>
    <row r="1126" spans="23:37" x14ac:dyDescent="0.2">
      <c r="W1126" s="17"/>
      <c r="X1126" s="16"/>
      <c r="Y1126" s="16"/>
      <c r="Z1126" s="16"/>
      <c r="AA1126" s="16"/>
      <c r="AB1126" s="16"/>
      <c r="AC1126" s="16"/>
      <c r="AD1126" s="16"/>
      <c r="AE1126" s="16"/>
      <c r="AF1126" s="16"/>
      <c r="AG1126" s="16"/>
      <c r="AH1126" s="16"/>
      <c r="AI1126" s="16"/>
      <c r="AJ1126" s="16"/>
      <c r="AK1126" s="16"/>
    </row>
    <row r="1127" spans="23:37" x14ac:dyDescent="0.2">
      <c r="W1127" s="17"/>
      <c r="X1127" s="16"/>
      <c r="Y1127" s="16"/>
      <c r="Z1127" s="16"/>
      <c r="AA1127" s="16"/>
      <c r="AB1127" s="16"/>
      <c r="AC1127" s="16"/>
      <c r="AD1127" s="16"/>
      <c r="AE1127" s="16"/>
      <c r="AF1127" s="16"/>
      <c r="AG1127" s="16"/>
      <c r="AH1127" s="16"/>
      <c r="AI1127" s="16"/>
      <c r="AJ1127" s="16"/>
      <c r="AK1127" s="16"/>
    </row>
    <row r="1128" spans="23:37" x14ac:dyDescent="0.2">
      <c r="W1128" s="17"/>
      <c r="X1128" s="16"/>
      <c r="Y1128" s="16"/>
      <c r="Z1128" s="16"/>
      <c r="AA1128" s="16"/>
      <c r="AB1128" s="16"/>
      <c r="AC1128" s="16"/>
      <c r="AD1128" s="16"/>
      <c r="AE1128" s="16"/>
      <c r="AF1128" s="16"/>
      <c r="AG1128" s="16"/>
      <c r="AH1128" s="16"/>
      <c r="AI1128" s="16"/>
      <c r="AJ1128" s="16"/>
      <c r="AK1128" s="16"/>
    </row>
    <row r="1129" spans="23:37" x14ac:dyDescent="0.2">
      <c r="W1129" s="17"/>
      <c r="X1129" s="16"/>
      <c r="Y1129" s="16"/>
      <c r="Z1129" s="16"/>
      <c r="AA1129" s="16"/>
      <c r="AB1129" s="16"/>
      <c r="AC1129" s="16"/>
      <c r="AD1129" s="16"/>
      <c r="AE1129" s="16"/>
      <c r="AF1129" s="16"/>
      <c r="AG1129" s="16"/>
      <c r="AH1129" s="16"/>
      <c r="AI1129" s="16"/>
      <c r="AJ1129" s="16"/>
      <c r="AK1129" s="16"/>
    </row>
    <row r="1130" spans="23:37" x14ac:dyDescent="0.2">
      <c r="W1130" s="17"/>
      <c r="X1130" s="16"/>
      <c r="Y1130" s="16"/>
      <c r="Z1130" s="16"/>
      <c r="AA1130" s="16"/>
      <c r="AB1130" s="16"/>
      <c r="AC1130" s="16"/>
      <c r="AD1130" s="16"/>
      <c r="AE1130" s="16"/>
      <c r="AF1130" s="16"/>
      <c r="AG1130" s="16"/>
      <c r="AH1130" s="16"/>
      <c r="AI1130" s="16"/>
      <c r="AJ1130" s="16"/>
      <c r="AK1130" s="16"/>
    </row>
    <row r="1131" spans="23:37" x14ac:dyDescent="0.2">
      <c r="W1131" s="17"/>
      <c r="X1131" s="16"/>
      <c r="Y1131" s="16"/>
      <c r="Z1131" s="16"/>
      <c r="AA1131" s="16"/>
      <c r="AB1131" s="16"/>
      <c r="AC1131" s="16"/>
      <c r="AD1131" s="16"/>
      <c r="AE1131" s="16"/>
      <c r="AF1131" s="16"/>
      <c r="AG1131" s="16"/>
      <c r="AH1131" s="16"/>
      <c r="AI1131" s="16"/>
      <c r="AJ1131" s="16"/>
      <c r="AK1131" s="16"/>
    </row>
    <row r="1132" spans="23:37" x14ac:dyDescent="0.2">
      <c r="W1132" s="17"/>
      <c r="X1132" s="16"/>
      <c r="Y1132" s="16"/>
      <c r="Z1132" s="16"/>
      <c r="AA1132" s="16"/>
      <c r="AB1132" s="16"/>
      <c r="AC1132" s="16"/>
      <c r="AD1132" s="16"/>
      <c r="AE1132" s="16"/>
      <c r="AF1132" s="16"/>
      <c r="AG1132" s="16"/>
      <c r="AH1132" s="16"/>
      <c r="AI1132" s="16"/>
      <c r="AJ1132" s="16"/>
      <c r="AK1132" s="16"/>
    </row>
    <row r="1133" spans="23:37" x14ac:dyDescent="0.2">
      <c r="W1133" s="17"/>
      <c r="X1133" s="16"/>
      <c r="Y1133" s="16"/>
      <c r="Z1133" s="16"/>
      <c r="AA1133" s="16"/>
      <c r="AB1133" s="16"/>
      <c r="AC1133" s="16"/>
      <c r="AD1133" s="16"/>
      <c r="AE1133" s="16"/>
      <c r="AF1133" s="16"/>
      <c r="AG1133" s="16"/>
      <c r="AH1133" s="16"/>
      <c r="AI1133" s="16"/>
      <c r="AJ1133" s="16"/>
      <c r="AK1133" s="16"/>
    </row>
    <row r="1134" spans="23:37" x14ac:dyDescent="0.2">
      <c r="W1134" s="17"/>
      <c r="X1134" s="16"/>
      <c r="Y1134" s="16"/>
      <c r="Z1134" s="16"/>
      <c r="AA1134" s="16"/>
      <c r="AB1134" s="16"/>
      <c r="AC1134" s="16"/>
      <c r="AD1134" s="16"/>
      <c r="AE1134" s="16"/>
      <c r="AF1134" s="16"/>
      <c r="AG1134" s="16"/>
      <c r="AH1134" s="16"/>
      <c r="AI1134" s="16"/>
      <c r="AJ1134" s="16"/>
      <c r="AK1134" s="16"/>
    </row>
    <row r="1135" spans="23:37" x14ac:dyDescent="0.2">
      <c r="W1135" s="17"/>
      <c r="X1135" s="16"/>
      <c r="Y1135" s="16"/>
      <c r="Z1135" s="16"/>
      <c r="AA1135" s="16"/>
      <c r="AB1135" s="16"/>
      <c r="AC1135" s="16"/>
      <c r="AD1135" s="16"/>
      <c r="AE1135" s="16"/>
      <c r="AF1135" s="16"/>
      <c r="AG1135" s="16"/>
      <c r="AH1135" s="16"/>
      <c r="AI1135" s="16"/>
      <c r="AJ1135" s="16"/>
      <c r="AK1135" s="16"/>
    </row>
    <row r="1136" spans="23:37" x14ac:dyDescent="0.2">
      <c r="W1136" s="17"/>
      <c r="X1136" s="16"/>
      <c r="Y1136" s="16"/>
      <c r="Z1136" s="16"/>
      <c r="AA1136" s="16"/>
      <c r="AB1136" s="16"/>
      <c r="AC1136" s="16"/>
      <c r="AD1136" s="16"/>
      <c r="AE1136" s="16"/>
      <c r="AF1136" s="16"/>
      <c r="AG1136" s="16"/>
      <c r="AH1136" s="16"/>
      <c r="AI1136" s="16"/>
      <c r="AJ1136" s="16"/>
      <c r="AK1136" s="16"/>
    </row>
    <row r="1137" spans="7:37" x14ac:dyDescent="0.2">
      <c r="W1137" s="17"/>
      <c r="X1137" s="16"/>
      <c r="Y1137" s="16"/>
      <c r="Z1137" s="16"/>
      <c r="AA1137" s="16"/>
      <c r="AB1137" s="16"/>
      <c r="AC1137" s="16"/>
      <c r="AD1137" s="16"/>
      <c r="AE1137" s="16"/>
      <c r="AF1137" s="16"/>
      <c r="AG1137" s="16"/>
      <c r="AH1137" s="16"/>
      <c r="AI1137" s="16"/>
      <c r="AJ1137" s="16"/>
      <c r="AK1137" s="16"/>
    </row>
    <row r="1138" spans="7:37" x14ac:dyDescent="0.2">
      <c r="W1138" s="17"/>
      <c r="X1138" s="16"/>
      <c r="Y1138" s="16"/>
      <c r="Z1138" s="16"/>
      <c r="AA1138" s="16"/>
      <c r="AB1138" s="16"/>
      <c r="AC1138" s="16"/>
      <c r="AD1138" s="16"/>
      <c r="AE1138" s="16"/>
      <c r="AF1138" s="16"/>
      <c r="AG1138" s="16"/>
      <c r="AH1138" s="16"/>
      <c r="AI1138" s="16"/>
      <c r="AJ1138" s="16"/>
      <c r="AK1138" s="16"/>
    </row>
    <row r="1139" spans="7:37" x14ac:dyDescent="0.2">
      <c r="W1139" s="17"/>
      <c r="X1139" s="16"/>
      <c r="Y1139" s="16"/>
      <c r="Z1139" s="16"/>
      <c r="AA1139" s="16"/>
      <c r="AB1139" s="16"/>
      <c r="AC1139" s="16"/>
      <c r="AD1139" s="16"/>
      <c r="AE1139" s="16"/>
      <c r="AF1139" s="16"/>
      <c r="AG1139" s="16"/>
      <c r="AH1139" s="16"/>
      <c r="AI1139" s="16"/>
      <c r="AJ1139" s="16"/>
      <c r="AK1139" s="16"/>
    </row>
    <row r="1140" spans="7:37" x14ac:dyDescent="0.2">
      <c r="W1140" s="17"/>
      <c r="X1140" s="16"/>
      <c r="Y1140" s="16"/>
      <c r="Z1140" s="16"/>
      <c r="AA1140" s="16"/>
      <c r="AB1140" s="16"/>
      <c r="AC1140" s="16"/>
      <c r="AD1140" s="16"/>
      <c r="AE1140" s="16"/>
      <c r="AF1140" s="16"/>
      <c r="AG1140" s="16"/>
      <c r="AH1140" s="16"/>
      <c r="AI1140" s="16"/>
      <c r="AJ1140" s="16"/>
      <c r="AK1140" s="16"/>
    </row>
    <row r="1141" spans="7:37" x14ac:dyDescent="0.2">
      <c r="W1141" s="17"/>
      <c r="X1141" s="16"/>
      <c r="Y1141" s="16"/>
      <c r="Z1141" s="16"/>
      <c r="AA1141" s="16"/>
      <c r="AB1141" s="16"/>
      <c r="AC1141" s="16"/>
      <c r="AD1141" s="16"/>
      <c r="AE1141" s="16"/>
      <c r="AF1141" s="16"/>
      <c r="AG1141" s="16"/>
      <c r="AH1141" s="16"/>
      <c r="AI1141" s="16"/>
      <c r="AJ1141" s="16"/>
      <c r="AK1141" s="16"/>
    </row>
    <row r="1142" spans="7:37" x14ac:dyDescent="0.2">
      <c r="W1142" s="17"/>
      <c r="X1142" s="16"/>
      <c r="Y1142" s="16"/>
      <c r="Z1142" s="16"/>
      <c r="AA1142" s="16"/>
      <c r="AB1142" s="16"/>
      <c r="AC1142" s="16"/>
      <c r="AD1142" s="16"/>
      <c r="AE1142" s="16"/>
      <c r="AF1142" s="16"/>
      <c r="AG1142" s="16"/>
      <c r="AH1142" s="16"/>
      <c r="AI1142" s="16"/>
      <c r="AJ1142" s="16"/>
      <c r="AK1142" s="16"/>
    </row>
    <row r="1143" spans="7:37" x14ac:dyDescent="0.2">
      <c r="W1143" s="17"/>
      <c r="X1143" s="16"/>
      <c r="Y1143" s="16"/>
      <c r="Z1143" s="16"/>
      <c r="AA1143" s="16"/>
      <c r="AB1143" s="16"/>
      <c r="AC1143" s="16"/>
      <c r="AD1143" s="16"/>
      <c r="AE1143" s="16"/>
      <c r="AF1143" s="16"/>
      <c r="AG1143" s="16"/>
      <c r="AH1143" s="16"/>
      <c r="AI1143" s="16"/>
      <c r="AJ1143" s="16"/>
      <c r="AK1143" s="16"/>
    </row>
    <row r="1144" spans="7:37" x14ac:dyDescent="0.2">
      <c r="W1144" s="17"/>
      <c r="X1144" s="16"/>
      <c r="Y1144" s="16"/>
      <c r="Z1144" s="16"/>
      <c r="AA1144" s="16"/>
      <c r="AB1144" s="16"/>
      <c r="AC1144" s="16"/>
      <c r="AD1144" s="16"/>
      <c r="AE1144" s="16"/>
      <c r="AF1144" s="16"/>
      <c r="AG1144" s="16"/>
      <c r="AH1144" s="16"/>
      <c r="AI1144" s="16"/>
      <c r="AJ1144" s="16"/>
      <c r="AK1144" s="16"/>
    </row>
    <row r="1145" spans="7:37" x14ac:dyDescent="0.2">
      <c r="W1145" s="17"/>
      <c r="X1145" s="16"/>
      <c r="Y1145" s="16"/>
      <c r="Z1145" s="16"/>
      <c r="AA1145" s="16"/>
      <c r="AB1145" s="16"/>
      <c r="AC1145" s="16"/>
      <c r="AD1145" s="16"/>
      <c r="AE1145" s="16"/>
      <c r="AF1145" s="16"/>
      <c r="AG1145" s="16"/>
      <c r="AH1145" s="16"/>
      <c r="AI1145" s="16"/>
      <c r="AJ1145" s="16"/>
      <c r="AK1145" s="16"/>
    </row>
    <row r="1146" spans="7:37" x14ac:dyDescent="0.2">
      <c r="W1146" s="17"/>
      <c r="X1146" s="16"/>
      <c r="Y1146" s="16"/>
      <c r="Z1146" s="16"/>
      <c r="AA1146" s="16"/>
      <c r="AB1146" s="16"/>
      <c r="AC1146" s="16"/>
      <c r="AD1146" s="16"/>
      <c r="AE1146" s="16"/>
      <c r="AF1146" s="16"/>
      <c r="AG1146" s="16"/>
      <c r="AH1146" s="16"/>
      <c r="AI1146" s="16"/>
      <c r="AJ1146" s="16"/>
      <c r="AK1146" s="16"/>
    </row>
    <row r="1147" spans="7:37" x14ac:dyDescent="0.2">
      <c r="W1147" s="17"/>
      <c r="X1147" s="16"/>
      <c r="Y1147" s="16"/>
      <c r="Z1147" s="16"/>
      <c r="AA1147" s="16"/>
      <c r="AB1147" s="16"/>
      <c r="AC1147" s="16"/>
      <c r="AD1147" s="16"/>
      <c r="AE1147" s="16"/>
      <c r="AF1147" s="16"/>
      <c r="AG1147" s="16"/>
      <c r="AH1147" s="16"/>
      <c r="AI1147" s="16"/>
      <c r="AJ1147" s="16"/>
      <c r="AK1147" s="16"/>
    </row>
    <row r="1148" spans="7:37" ht="13.8" x14ac:dyDescent="0.25">
      <c r="G1148" s="18"/>
      <c r="H1148" s="18"/>
      <c r="W1148" s="17"/>
      <c r="X1148" s="16"/>
      <c r="Y1148" s="16"/>
      <c r="Z1148" s="16"/>
      <c r="AA1148" s="16"/>
      <c r="AB1148" s="16"/>
      <c r="AC1148" s="16"/>
      <c r="AD1148" s="16"/>
      <c r="AE1148" s="16"/>
      <c r="AF1148" s="16"/>
      <c r="AG1148" s="16"/>
      <c r="AH1148" s="16"/>
      <c r="AI1148" s="16"/>
      <c r="AJ1148" s="16"/>
      <c r="AK1148" s="16"/>
    </row>
    <row r="1149" spans="7:37" x14ac:dyDescent="0.2">
      <c r="W1149" s="17"/>
      <c r="X1149" s="16"/>
      <c r="Y1149" s="16"/>
      <c r="Z1149" s="16"/>
      <c r="AA1149" s="16"/>
      <c r="AB1149" s="16"/>
      <c r="AC1149" s="16"/>
      <c r="AD1149" s="16"/>
      <c r="AE1149" s="16"/>
      <c r="AF1149" s="16"/>
      <c r="AG1149" s="16"/>
      <c r="AH1149" s="16"/>
      <c r="AI1149" s="16"/>
      <c r="AJ1149" s="16"/>
      <c r="AK1149" s="16"/>
    </row>
    <row r="1150" spans="7:37" x14ac:dyDescent="0.2">
      <c r="W1150" s="17"/>
      <c r="X1150" s="16"/>
      <c r="Y1150" s="16"/>
      <c r="Z1150" s="16"/>
      <c r="AA1150" s="16"/>
      <c r="AB1150" s="16"/>
      <c r="AC1150" s="16"/>
      <c r="AD1150" s="16"/>
      <c r="AE1150" s="16"/>
      <c r="AF1150" s="16"/>
      <c r="AG1150" s="16"/>
      <c r="AH1150" s="16"/>
      <c r="AI1150" s="16"/>
      <c r="AJ1150" s="16"/>
      <c r="AK1150" s="16"/>
    </row>
    <row r="1151" spans="7:37" x14ac:dyDescent="0.2">
      <c r="W1151" s="17"/>
      <c r="X1151" s="16"/>
      <c r="Y1151" s="16"/>
      <c r="Z1151" s="16"/>
      <c r="AA1151" s="16"/>
      <c r="AB1151" s="16"/>
      <c r="AC1151" s="16"/>
      <c r="AD1151" s="16"/>
      <c r="AE1151" s="16"/>
      <c r="AF1151" s="16"/>
      <c r="AG1151" s="16"/>
      <c r="AH1151" s="16"/>
      <c r="AI1151" s="16"/>
      <c r="AJ1151" s="16"/>
      <c r="AK1151" s="16"/>
    </row>
    <row r="1152" spans="7:37" x14ac:dyDescent="0.2">
      <c r="W1152" s="17"/>
      <c r="X1152" s="16"/>
      <c r="Y1152" s="16"/>
      <c r="Z1152" s="16"/>
      <c r="AA1152" s="16"/>
      <c r="AB1152" s="16"/>
      <c r="AC1152" s="16"/>
      <c r="AD1152" s="16"/>
      <c r="AE1152" s="16"/>
      <c r="AF1152" s="16"/>
      <c r="AG1152" s="16"/>
      <c r="AH1152" s="16"/>
      <c r="AI1152" s="16"/>
      <c r="AJ1152" s="16"/>
      <c r="AK1152" s="16"/>
    </row>
    <row r="1153" spans="7:37" x14ac:dyDescent="0.2">
      <c r="W1153" s="17"/>
      <c r="X1153" s="16"/>
      <c r="Y1153" s="16"/>
      <c r="Z1153" s="16"/>
      <c r="AA1153" s="16"/>
      <c r="AB1153" s="16"/>
      <c r="AC1153" s="16"/>
      <c r="AD1153" s="16"/>
      <c r="AE1153" s="16"/>
      <c r="AF1153" s="16"/>
      <c r="AG1153" s="16"/>
      <c r="AH1153" s="16"/>
      <c r="AI1153" s="16"/>
      <c r="AJ1153" s="16"/>
      <c r="AK1153" s="16"/>
    </row>
    <row r="1154" spans="7:37" ht="13.8" x14ac:dyDescent="0.25">
      <c r="G1154" s="18"/>
      <c r="H1154" s="18"/>
      <c r="W1154" s="17"/>
      <c r="X1154" s="16"/>
      <c r="Y1154" s="16"/>
      <c r="Z1154" s="16"/>
      <c r="AA1154" s="16"/>
      <c r="AB1154" s="16"/>
      <c r="AC1154" s="16"/>
      <c r="AD1154" s="16"/>
      <c r="AE1154" s="16"/>
      <c r="AF1154" s="16"/>
      <c r="AG1154" s="16"/>
      <c r="AH1154" s="16"/>
      <c r="AI1154" s="16"/>
      <c r="AJ1154" s="16"/>
      <c r="AK1154" s="16"/>
    </row>
    <row r="1155" spans="7:37" x14ac:dyDescent="0.2">
      <c r="W1155" s="17"/>
      <c r="X1155" s="16"/>
      <c r="Y1155" s="16"/>
      <c r="Z1155" s="16"/>
      <c r="AA1155" s="16"/>
      <c r="AB1155" s="16"/>
      <c r="AC1155" s="16"/>
      <c r="AD1155" s="16"/>
      <c r="AE1155" s="16"/>
      <c r="AF1155" s="16"/>
      <c r="AG1155" s="16"/>
      <c r="AH1155" s="16"/>
      <c r="AI1155" s="16"/>
      <c r="AJ1155" s="16"/>
      <c r="AK1155" s="16"/>
    </row>
    <row r="1156" spans="7:37" x14ac:dyDescent="0.2">
      <c r="W1156" s="17"/>
      <c r="X1156" s="16"/>
      <c r="Y1156" s="16"/>
      <c r="Z1156" s="16"/>
      <c r="AA1156" s="16"/>
      <c r="AB1156" s="16"/>
      <c r="AC1156" s="16"/>
      <c r="AD1156" s="16"/>
      <c r="AE1156" s="16"/>
      <c r="AF1156" s="16"/>
      <c r="AG1156" s="16"/>
      <c r="AH1156" s="16"/>
      <c r="AI1156" s="16"/>
      <c r="AJ1156" s="16"/>
      <c r="AK1156" s="16"/>
    </row>
    <row r="1157" spans="7:37" x14ac:dyDescent="0.2">
      <c r="W1157" s="17"/>
      <c r="X1157" s="16"/>
      <c r="Y1157" s="16"/>
      <c r="Z1157" s="16"/>
      <c r="AA1157" s="16"/>
      <c r="AB1157" s="16"/>
      <c r="AC1157" s="16"/>
      <c r="AD1157" s="16"/>
      <c r="AE1157" s="16"/>
      <c r="AF1157" s="16"/>
      <c r="AG1157" s="16"/>
      <c r="AH1157" s="16"/>
      <c r="AI1157" s="16"/>
      <c r="AJ1157" s="16"/>
      <c r="AK1157" s="16"/>
    </row>
    <row r="1158" spans="7:37" x14ac:dyDescent="0.2">
      <c r="W1158" s="17"/>
      <c r="X1158" s="16"/>
      <c r="Y1158" s="16"/>
      <c r="Z1158" s="16"/>
      <c r="AA1158" s="16"/>
      <c r="AB1158" s="16"/>
      <c r="AC1158" s="16"/>
      <c r="AD1158" s="16"/>
      <c r="AE1158" s="16"/>
      <c r="AF1158" s="16"/>
      <c r="AG1158" s="16"/>
      <c r="AH1158" s="16"/>
      <c r="AI1158" s="16"/>
      <c r="AJ1158" s="16"/>
      <c r="AK1158" s="16"/>
    </row>
    <row r="1159" spans="7:37" x14ac:dyDescent="0.2">
      <c r="W1159" s="17"/>
      <c r="X1159" s="16"/>
      <c r="Y1159" s="16"/>
      <c r="Z1159" s="16"/>
      <c r="AA1159" s="16"/>
      <c r="AB1159" s="16"/>
      <c r="AC1159" s="16"/>
      <c r="AD1159" s="16"/>
      <c r="AE1159" s="16"/>
      <c r="AF1159" s="16"/>
      <c r="AG1159" s="16"/>
      <c r="AH1159" s="16"/>
      <c r="AI1159" s="16"/>
      <c r="AJ1159" s="16"/>
      <c r="AK1159" s="16"/>
    </row>
    <row r="1160" spans="7:37" x14ac:dyDescent="0.2">
      <c r="W1160" s="17"/>
      <c r="X1160" s="16"/>
      <c r="Y1160" s="16"/>
      <c r="Z1160" s="16"/>
      <c r="AA1160" s="16"/>
      <c r="AB1160" s="16"/>
      <c r="AC1160" s="16"/>
      <c r="AD1160" s="16"/>
      <c r="AE1160" s="16"/>
      <c r="AF1160" s="16"/>
      <c r="AG1160" s="16"/>
      <c r="AH1160" s="16"/>
      <c r="AI1160" s="16"/>
      <c r="AJ1160" s="16"/>
      <c r="AK1160" s="16"/>
    </row>
    <row r="1161" spans="7:37" x14ac:dyDescent="0.2">
      <c r="W1161" s="17"/>
      <c r="X1161" s="16"/>
      <c r="Y1161" s="16"/>
      <c r="Z1161" s="16"/>
      <c r="AA1161" s="16"/>
      <c r="AB1161" s="16"/>
      <c r="AC1161" s="16"/>
      <c r="AD1161" s="16"/>
      <c r="AE1161" s="16"/>
      <c r="AF1161" s="16"/>
      <c r="AG1161" s="16"/>
      <c r="AH1161" s="16"/>
      <c r="AI1161" s="16"/>
      <c r="AJ1161" s="16"/>
      <c r="AK1161" s="16"/>
    </row>
    <row r="1162" spans="7:37" x14ac:dyDescent="0.2">
      <c r="W1162" s="17"/>
      <c r="X1162" s="16"/>
      <c r="Y1162" s="16"/>
      <c r="Z1162" s="16"/>
      <c r="AA1162" s="16"/>
      <c r="AB1162" s="16"/>
      <c r="AC1162" s="16"/>
      <c r="AD1162" s="16"/>
      <c r="AE1162" s="16"/>
      <c r="AF1162" s="16"/>
      <c r="AG1162" s="16"/>
      <c r="AH1162" s="16"/>
      <c r="AI1162" s="16"/>
      <c r="AJ1162" s="16"/>
      <c r="AK1162" s="16"/>
    </row>
    <row r="1163" spans="7:37" x14ac:dyDescent="0.2">
      <c r="W1163" s="17"/>
      <c r="X1163" s="16"/>
      <c r="Y1163" s="16"/>
      <c r="Z1163" s="16"/>
      <c r="AA1163" s="16"/>
      <c r="AB1163" s="16"/>
      <c r="AC1163" s="16"/>
      <c r="AD1163" s="16"/>
      <c r="AE1163" s="16"/>
      <c r="AF1163" s="16"/>
      <c r="AG1163" s="16"/>
      <c r="AH1163" s="16"/>
      <c r="AI1163" s="16"/>
      <c r="AJ1163" s="16"/>
      <c r="AK1163" s="16"/>
    </row>
    <row r="1164" spans="7:37" x14ac:dyDescent="0.2">
      <c r="W1164" s="17"/>
      <c r="X1164" s="16"/>
      <c r="Y1164" s="16"/>
      <c r="Z1164" s="16"/>
      <c r="AA1164" s="16"/>
      <c r="AB1164" s="16"/>
      <c r="AC1164" s="16"/>
      <c r="AD1164" s="16"/>
      <c r="AE1164" s="16"/>
      <c r="AF1164" s="16"/>
      <c r="AG1164" s="16"/>
      <c r="AH1164" s="16"/>
      <c r="AI1164" s="16"/>
      <c r="AJ1164" s="16"/>
      <c r="AK1164" s="16"/>
    </row>
    <row r="1165" spans="7:37" x14ac:dyDescent="0.2">
      <c r="W1165" s="17"/>
      <c r="X1165" s="16"/>
      <c r="Y1165" s="16"/>
      <c r="Z1165" s="16"/>
      <c r="AA1165" s="16"/>
      <c r="AB1165" s="16"/>
      <c r="AC1165" s="16"/>
      <c r="AD1165" s="16"/>
      <c r="AE1165" s="16"/>
      <c r="AF1165" s="16"/>
      <c r="AG1165" s="16"/>
      <c r="AH1165" s="16"/>
      <c r="AI1165" s="16"/>
      <c r="AJ1165" s="16"/>
      <c r="AK1165" s="16"/>
    </row>
    <row r="1166" spans="7:37" x14ac:dyDescent="0.2">
      <c r="W1166" s="17"/>
      <c r="X1166" s="16"/>
      <c r="Y1166" s="16"/>
      <c r="Z1166" s="16"/>
      <c r="AA1166" s="16"/>
      <c r="AB1166" s="16"/>
      <c r="AC1166" s="16"/>
      <c r="AD1166" s="16"/>
      <c r="AE1166" s="16"/>
      <c r="AF1166" s="16"/>
      <c r="AG1166" s="16"/>
      <c r="AH1166" s="16"/>
      <c r="AI1166" s="16"/>
      <c r="AJ1166" s="16"/>
      <c r="AK1166" s="16"/>
    </row>
    <row r="1167" spans="7:37" x14ac:dyDescent="0.2">
      <c r="W1167" s="17"/>
      <c r="X1167" s="16"/>
      <c r="Y1167" s="16"/>
      <c r="Z1167" s="16"/>
      <c r="AA1167" s="16"/>
      <c r="AB1167" s="16"/>
      <c r="AC1167" s="16"/>
      <c r="AD1167" s="16"/>
      <c r="AE1167" s="16"/>
      <c r="AF1167" s="16"/>
      <c r="AG1167" s="16"/>
      <c r="AH1167" s="16"/>
      <c r="AI1167" s="16"/>
      <c r="AJ1167" s="16"/>
      <c r="AK1167" s="16"/>
    </row>
    <row r="1168" spans="7:37" x14ac:dyDescent="0.2">
      <c r="W1168" s="17"/>
      <c r="X1168" s="16"/>
      <c r="Y1168" s="16"/>
      <c r="Z1168" s="16"/>
      <c r="AA1168" s="16"/>
      <c r="AB1168" s="16"/>
      <c r="AC1168" s="16"/>
      <c r="AD1168" s="16"/>
      <c r="AE1168" s="16"/>
      <c r="AF1168" s="16"/>
      <c r="AG1168" s="16"/>
      <c r="AH1168" s="16"/>
      <c r="AI1168" s="16"/>
      <c r="AJ1168" s="16"/>
      <c r="AK1168" s="16"/>
    </row>
    <row r="1169" spans="23:37" x14ac:dyDescent="0.2">
      <c r="W1169" s="17"/>
      <c r="X1169" s="16"/>
      <c r="Y1169" s="16"/>
      <c r="Z1169" s="16"/>
      <c r="AA1169" s="16"/>
      <c r="AB1169" s="16"/>
      <c r="AC1169" s="16"/>
      <c r="AD1169" s="16"/>
      <c r="AE1169" s="16"/>
      <c r="AF1169" s="16"/>
      <c r="AG1169" s="16"/>
      <c r="AH1169" s="16"/>
      <c r="AI1169" s="16"/>
      <c r="AJ1169" s="16"/>
      <c r="AK1169" s="16"/>
    </row>
    <row r="1170" spans="23:37" x14ac:dyDescent="0.2">
      <c r="W1170" s="17"/>
      <c r="X1170" s="16"/>
      <c r="Y1170" s="16"/>
      <c r="Z1170" s="16"/>
      <c r="AA1170" s="16"/>
      <c r="AB1170" s="16"/>
      <c r="AC1170" s="16"/>
      <c r="AD1170" s="16"/>
      <c r="AE1170" s="16"/>
      <c r="AF1170" s="16"/>
      <c r="AG1170" s="16"/>
      <c r="AH1170" s="16"/>
      <c r="AI1170" s="16"/>
      <c r="AJ1170" s="16"/>
      <c r="AK1170" s="16"/>
    </row>
    <row r="1171" spans="23:37" x14ac:dyDescent="0.2">
      <c r="W1171" s="17"/>
      <c r="X1171" s="16"/>
      <c r="Y1171" s="16"/>
      <c r="Z1171" s="16"/>
      <c r="AA1171" s="16"/>
      <c r="AB1171" s="16"/>
      <c r="AC1171" s="16"/>
      <c r="AD1171" s="16"/>
      <c r="AE1171" s="16"/>
      <c r="AF1171" s="16"/>
      <c r="AG1171" s="16"/>
      <c r="AH1171" s="16"/>
      <c r="AI1171" s="16"/>
      <c r="AJ1171" s="16"/>
      <c r="AK1171" s="16"/>
    </row>
    <row r="1172" spans="23:37" x14ac:dyDescent="0.2">
      <c r="W1172" s="17"/>
      <c r="X1172" s="16"/>
      <c r="Y1172" s="16"/>
      <c r="Z1172" s="16"/>
      <c r="AA1172" s="16"/>
      <c r="AB1172" s="16"/>
      <c r="AC1172" s="16"/>
      <c r="AD1172" s="16"/>
      <c r="AE1172" s="16"/>
      <c r="AF1172" s="16"/>
      <c r="AG1172" s="16"/>
      <c r="AH1172" s="16"/>
      <c r="AI1172" s="16"/>
      <c r="AJ1172" s="16"/>
      <c r="AK1172" s="16"/>
    </row>
    <row r="1173" spans="23:37" x14ac:dyDescent="0.2">
      <c r="W1173" s="17"/>
      <c r="X1173" s="16"/>
      <c r="Y1173" s="16"/>
      <c r="Z1173" s="16"/>
      <c r="AA1173" s="16"/>
      <c r="AB1173" s="16"/>
      <c r="AC1173" s="16"/>
      <c r="AD1173" s="16"/>
      <c r="AE1173" s="16"/>
      <c r="AF1173" s="16"/>
      <c r="AG1173" s="16"/>
      <c r="AH1173" s="16"/>
      <c r="AI1173" s="16"/>
      <c r="AJ1173" s="16"/>
      <c r="AK1173" s="16"/>
    </row>
    <row r="1174" spans="23:37" x14ac:dyDescent="0.2">
      <c r="W1174" s="17"/>
      <c r="X1174" s="16"/>
      <c r="Y1174" s="16"/>
      <c r="Z1174" s="16"/>
      <c r="AA1174" s="16"/>
      <c r="AB1174" s="16"/>
      <c r="AC1174" s="16"/>
      <c r="AD1174" s="16"/>
      <c r="AE1174" s="16"/>
      <c r="AF1174" s="16"/>
      <c r="AG1174" s="16"/>
      <c r="AH1174" s="16"/>
      <c r="AI1174" s="16"/>
      <c r="AJ1174" s="16"/>
      <c r="AK1174" s="16"/>
    </row>
    <row r="1175" spans="23:37" x14ac:dyDescent="0.2">
      <c r="W1175" s="17"/>
      <c r="X1175" s="16"/>
      <c r="Y1175" s="16"/>
      <c r="Z1175" s="16"/>
      <c r="AA1175" s="16"/>
      <c r="AB1175" s="16"/>
      <c r="AC1175" s="16"/>
      <c r="AD1175" s="16"/>
      <c r="AE1175" s="16"/>
      <c r="AF1175" s="16"/>
      <c r="AG1175" s="16"/>
      <c r="AH1175" s="16"/>
      <c r="AI1175" s="16"/>
      <c r="AJ1175" s="16"/>
      <c r="AK1175" s="16"/>
    </row>
    <row r="1176" spans="23:37" x14ac:dyDescent="0.2">
      <c r="W1176" s="17"/>
      <c r="X1176" s="16"/>
      <c r="Y1176" s="16"/>
      <c r="Z1176" s="16"/>
      <c r="AA1176" s="16"/>
      <c r="AB1176" s="16"/>
      <c r="AC1176" s="16"/>
      <c r="AD1176" s="16"/>
      <c r="AE1176" s="16"/>
      <c r="AF1176" s="16"/>
      <c r="AG1176" s="16"/>
      <c r="AH1176" s="16"/>
      <c r="AI1176" s="16"/>
      <c r="AJ1176" s="16"/>
      <c r="AK1176" s="16"/>
    </row>
    <row r="1177" spans="23:37" x14ac:dyDescent="0.2">
      <c r="W1177" s="17"/>
      <c r="X1177" s="16"/>
      <c r="Y1177" s="16"/>
      <c r="Z1177" s="16"/>
      <c r="AA1177" s="16"/>
      <c r="AB1177" s="16"/>
      <c r="AC1177" s="16"/>
      <c r="AD1177" s="16"/>
      <c r="AE1177" s="16"/>
      <c r="AF1177" s="16"/>
      <c r="AG1177" s="16"/>
      <c r="AH1177" s="16"/>
      <c r="AI1177" s="16"/>
      <c r="AJ1177" s="16"/>
      <c r="AK1177" s="16"/>
    </row>
    <row r="1178" spans="23:37" x14ac:dyDescent="0.2">
      <c r="W1178" s="17"/>
      <c r="X1178" s="16"/>
      <c r="Y1178" s="16"/>
      <c r="Z1178" s="16"/>
      <c r="AA1178" s="16"/>
      <c r="AB1178" s="16"/>
      <c r="AC1178" s="16"/>
      <c r="AD1178" s="16"/>
      <c r="AE1178" s="16"/>
      <c r="AF1178" s="16"/>
      <c r="AG1178" s="16"/>
      <c r="AH1178" s="16"/>
      <c r="AI1178" s="16"/>
      <c r="AJ1178" s="16"/>
      <c r="AK1178" s="16"/>
    </row>
    <row r="1179" spans="23:37" x14ac:dyDescent="0.2">
      <c r="W1179" s="17"/>
      <c r="X1179" s="16"/>
      <c r="Y1179" s="16"/>
      <c r="Z1179" s="16"/>
      <c r="AA1179" s="16"/>
      <c r="AB1179" s="16"/>
      <c r="AC1179" s="16"/>
      <c r="AD1179" s="16"/>
      <c r="AE1179" s="16"/>
      <c r="AF1179" s="16"/>
      <c r="AG1179" s="16"/>
      <c r="AH1179" s="16"/>
      <c r="AI1179" s="16"/>
      <c r="AJ1179" s="16"/>
      <c r="AK1179" s="16"/>
    </row>
    <row r="1180" spans="23:37" x14ac:dyDescent="0.2">
      <c r="W1180" s="17"/>
      <c r="X1180" s="16"/>
      <c r="Y1180" s="16"/>
      <c r="Z1180" s="16"/>
      <c r="AA1180" s="16"/>
      <c r="AB1180" s="16"/>
      <c r="AC1180" s="16"/>
      <c r="AD1180" s="16"/>
      <c r="AE1180" s="16"/>
      <c r="AF1180" s="16"/>
      <c r="AG1180" s="16"/>
      <c r="AH1180" s="16"/>
      <c r="AI1180" s="16"/>
      <c r="AJ1180" s="16"/>
      <c r="AK1180" s="16"/>
    </row>
    <row r="1181" spans="23:37" x14ac:dyDescent="0.2">
      <c r="W1181" s="17"/>
      <c r="X1181" s="16"/>
      <c r="Y1181" s="16"/>
      <c r="Z1181" s="16"/>
      <c r="AA1181" s="16"/>
      <c r="AB1181" s="16"/>
      <c r="AC1181" s="16"/>
      <c r="AD1181" s="16"/>
      <c r="AE1181" s="16"/>
      <c r="AF1181" s="16"/>
      <c r="AG1181" s="16"/>
      <c r="AH1181" s="16"/>
      <c r="AI1181" s="16"/>
      <c r="AJ1181" s="16"/>
      <c r="AK1181" s="16"/>
    </row>
    <row r="1182" spans="23:37" x14ac:dyDescent="0.2">
      <c r="W1182" s="17"/>
      <c r="X1182" s="16"/>
      <c r="Y1182" s="16"/>
      <c r="Z1182" s="16"/>
      <c r="AA1182" s="16"/>
      <c r="AB1182" s="16"/>
      <c r="AC1182" s="16"/>
      <c r="AD1182" s="16"/>
      <c r="AE1182" s="16"/>
      <c r="AF1182" s="16"/>
      <c r="AG1182" s="16"/>
      <c r="AH1182" s="16"/>
      <c r="AI1182" s="16"/>
      <c r="AJ1182" s="16"/>
      <c r="AK1182" s="16"/>
    </row>
    <row r="1183" spans="23:37" x14ac:dyDescent="0.2">
      <c r="W1183" s="17"/>
      <c r="X1183" s="16"/>
      <c r="Y1183" s="16"/>
      <c r="Z1183" s="16"/>
      <c r="AA1183" s="16"/>
      <c r="AB1183" s="16"/>
      <c r="AC1183" s="16"/>
      <c r="AD1183" s="16"/>
      <c r="AE1183" s="16"/>
      <c r="AF1183" s="16"/>
      <c r="AG1183" s="16"/>
      <c r="AH1183" s="16"/>
      <c r="AI1183" s="16"/>
      <c r="AJ1183" s="16"/>
      <c r="AK1183" s="16"/>
    </row>
    <row r="1184" spans="23:37" x14ac:dyDescent="0.2">
      <c r="W1184" s="17"/>
      <c r="X1184" s="16"/>
      <c r="Y1184" s="16"/>
      <c r="Z1184" s="16"/>
      <c r="AA1184" s="16"/>
      <c r="AB1184" s="16"/>
      <c r="AC1184" s="16"/>
      <c r="AD1184" s="16"/>
      <c r="AE1184" s="16"/>
      <c r="AF1184" s="16"/>
      <c r="AG1184" s="16"/>
      <c r="AH1184" s="16"/>
      <c r="AI1184" s="16"/>
      <c r="AJ1184" s="16"/>
      <c r="AK1184" s="16"/>
    </row>
    <row r="1185" spans="23:37" x14ac:dyDescent="0.2">
      <c r="W1185" s="17"/>
      <c r="X1185" s="16"/>
      <c r="Y1185" s="16"/>
      <c r="Z1185" s="16"/>
      <c r="AA1185" s="16"/>
      <c r="AB1185" s="16"/>
      <c r="AC1185" s="16"/>
      <c r="AD1185" s="16"/>
      <c r="AE1185" s="16"/>
      <c r="AF1185" s="16"/>
      <c r="AG1185" s="16"/>
      <c r="AH1185" s="16"/>
      <c r="AI1185" s="16"/>
      <c r="AJ1185" s="16"/>
      <c r="AK1185" s="16"/>
    </row>
    <row r="1186" spans="23:37" x14ac:dyDescent="0.2">
      <c r="W1186" s="17"/>
      <c r="X1186" s="16"/>
      <c r="Y1186" s="16"/>
      <c r="Z1186" s="16"/>
      <c r="AA1186" s="16"/>
      <c r="AB1186" s="16"/>
      <c r="AC1186" s="16"/>
      <c r="AD1186" s="16"/>
      <c r="AE1186" s="16"/>
      <c r="AF1186" s="16"/>
      <c r="AG1186" s="16"/>
      <c r="AH1186" s="16"/>
      <c r="AI1186" s="16"/>
      <c r="AJ1186" s="16"/>
      <c r="AK1186" s="16"/>
    </row>
    <row r="1187" spans="23:37" x14ac:dyDescent="0.2">
      <c r="W1187" s="17"/>
      <c r="X1187" s="16"/>
      <c r="Y1187" s="16"/>
      <c r="Z1187" s="16"/>
      <c r="AA1187" s="16"/>
      <c r="AB1187" s="16"/>
      <c r="AC1187" s="16"/>
      <c r="AD1187" s="16"/>
      <c r="AE1187" s="16"/>
      <c r="AF1187" s="16"/>
      <c r="AG1187" s="16"/>
      <c r="AH1187" s="16"/>
      <c r="AI1187" s="16"/>
      <c r="AJ1187" s="16"/>
      <c r="AK1187" s="16"/>
    </row>
    <row r="1188" spans="23:37" x14ac:dyDescent="0.2">
      <c r="W1188" s="17"/>
      <c r="X1188" s="16"/>
      <c r="Y1188" s="16"/>
      <c r="Z1188" s="16"/>
      <c r="AA1188" s="16"/>
      <c r="AB1188" s="16"/>
      <c r="AC1188" s="16"/>
      <c r="AD1188" s="16"/>
      <c r="AE1188" s="16"/>
      <c r="AF1188" s="16"/>
      <c r="AG1188" s="16"/>
      <c r="AH1188" s="16"/>
      <c r="AI1188" s="16"/>
      <c r="AJ1188" s="16"/>
      <c r="AK1188" s="16"/>
    </row>
    <row r="1189" spans="23:37" x14ac:dyDescent="0.2">
      <c r="W1189" s="17"/>
      <c r="X1189" s="16"/>
      <c r="Y1189" s="16"/>
      <c r="Z1189" s="16"/>
      <c r="AA1189" s="16"/>
      <c r="AB1189" s="16"/>
      <c r="AC1189" s="16"/>
      <c r="AD1189" s="16"/>
      <c r="AE1189" s="16"/>
      <c r="AF1189" s="16"/>
      <c r="AG1189" s="16"/>
      <c r="AH1189" s="16"/>
      <c r="AI1189" s="16"/>
      <c r="AJ1189" s="16"/>
      <c r="AK1189" s="16"/>
    </row>
    <row r="1190" spans="23:37" x14ac:dyDescent="0.2">
      <c r="W1190" s="17"/>
      <c r="X1190" s="16"/>
      <c r="Y1190" s="16"/>
      <c r="Z1190" s="16"/>
      <c r="AA1190" s="16"/>
      <c r="AB1190" s="16"/>
      <c r="AC1190" s="16"/>
      <c r="AD1190" s="16"/>
      <c r="AE1190" s="16"/>
      <c r="AF1190" s="16"/>
      <c r="AG1190" s="16"/>
      <c r="AH1190" s="16"/>
      <c r="AI1190" s="16"/>
      <c r="AJ1190" s="16"/>
      <c r="AK1190" s="16"/>
    </row>
    <row r="1191" spans="23:37" x14ac:dyDescent="0.2">
      <c r="W1191" s="17"/>
      <c r="X1191" s="16"/>
      <c r="Y1191" s="16"/>
      <c r="Z1191" s="16"/>
      <c r="AA1191" s="16"/>
      <c r="AB1191" s="16"/>
      <c r="AC1191" s="16"/>
      <c r="AD1191" s="16"/>
      <c r="AE1191" s="16"/>
      <c r="AF1191" s="16"/>
      <c r="AG1191" s="16"/>
      <c r="AH1191" s="16"/>
      <c r="AI1191" s="16"/>
      <c r="AJ1191" s="16"/>
      <c r="AK1191" s="16"/>
    </row>
    <row r="1192" spans="23:37" x14ac:dyDescent="0.2">
      <c r="W1192" s="17"/>
      <c r="X1192" s="16"/>
      <c r="Y1192" s="16"/>
      <c r="Z1192" s="16"/>
      <c r="AA1192" s="16"/>
      <c r="AB1192" s="16"/>
      <c r="AC1192" s="16"/>
      <c r="AD1192" s="16"/>
      <c r="AE1192" s="16"/>
      <c r="AF1192" s="16"/>
      <c r="AG1192" s="16"/>
      <c r="AH1192" s="16"/>
      <c r="AI1192" s="16"/>
      <c r="AJ1192" s="16"/>
      <c r="AK1192" s="16"/>
    </row>
    <row r="1193" spans="23:37" x14ac:dyDescent="0.2">
      <c r="W1193" s="17"/>
      <c r="X1193" s="16"/>
      <c r="Y1193" s="16"/>
      <c r="Z1193" s="16"/>
      <c r="AA1193" s="16"/>
      <c r="AB1193" s="16"/>
      <c r="AC1193" s="16"/>
      <c r="AD1193" s="16"/>
      <c r="AE1193" s="16"/>
      <c r="AF1193" s="16"/>
      <c r="AG1193" s="16"/>
      <c r="AH1193" s="16"/>
      <c r="AI1193" s="16"/>
      <c r="AJ1193" s="16"/>
      <c r="AK1193" s="16"/>
    </row>
    <row r="1194" spans="23:37" x14ac:dyDescent="0.2">
      <c r="W1194" s="17"/>
      <c r="X1194" s="16"/>
      <c r="Y1194" s="16"/>
      <c r="Z1194" s="16"/>
      <c r="AA1194" s="16"/>
      <c r="AB1194" s="16"/>
      <c r="AC1194" s="16"/>
      <c r="AD1194" s="16"/>
      <c r="AE1194" s="16"/>
      <c r="AF1194" s="16"/>
      <c r="AG1194" s="16"/>
      <c r="AH1194" s="16"/>
      <c r="AI1194" s="16"/>
      <c r="AJ1194" s="16"/>
      <c r="AK1194" s="16"/>
    </row>
    <row r="1195" spans="23:37" x14ac:dyDescent="0.2">
      <c r="W1195" s="17"/>
      <c r="X1195" s="16"/>
      <c r="Y1195" s="16"/>
      <c r="Z1195" s="16"/>
      <c r="AA1195" s="16"/>
      <c r="AB1195" s="16"/>
      <c r="AC1195" s="16"/>
      <c r="AD1195" s="16"/>
      <c r="AE1195" s="16"/>
      <c r="AF1195" s="16"/>
      <c r="AG1195" s="16"/>
      <c r="AH1195" s="16"/>
      <c r="AI1195" s="16"/>
      <c r="AJ1195" s="16"/>
      <c r="AK1195" s="16"/>
    </row>
    <row r="1196" spans="23:37" x14ac:dyDescent="0.2">
      <c r="W1196" s="17"/>
      <c r="X1196" s="16"/>
      <c r="Y1196" s="16"/>
      <c r="Z1196" s="16"/>
      <c r="AA1196" s="16"/>
      <c r="AB1196" s="16"/>
      <c r="AC1196" s="16"/>
      <c r="AD1196" s="16"/>
      <c r="AE1196" s="16"/>
      <c r="AF1196" s="16"/>
      <c r="AG1196" s="16"/>
      <c r="AH1196" s="16"/>
      <c r="AI1196" s="16"/>
      <c r="AJ1196" s="16"/>
      <c r="AK1196" s="16"/>
    </row>
    <row r="1197" spans="23:37" x14ac:dyDescent="0.2">
      <c r="W1197" s="17"/>
      <c r="X1197" s="16"/>
      <c r="Y1197" s="16"/>
      <c r="Z1197" s="16"/>
      <c r="AA1197" s="16"/>
      <c r="AB1197" s="16"/>
      <c r="AC1197" s="16"/>
      <c r="AD1197" s="16"/>
      <c r="AE1197" s="16"/>
      <c r="AF1197" s="16"/>
      <c r="AG1197" s="16"/>
      <c r="AH1197" s="16"/>
      <c r="AI1197" s="16"/>
      <c r="AJ1197" s="16"/>
      <c r="AK1197" s="16"/>
    </row>
    <row r="1198" spans="23:37" x14ac:dyDescent="0.2">
      <c r="W1198" s="17"/>
      <c r="X1198" s="16"/>
      <c r="Y1198" s="16"/>
      <c r="Z1198" s="16"/>
      <c r="AA1198" s="16"/>
      <c r="AB1198" s="16"/>
      <c r="AC1198" s="16"/>
      <c r="AD1198" s="16"/>
      <c r="AE1198" s="16"/>
      <c r="AF1198" s="16"/>
      <c r="AG1198" s="16"/>
      <c r="AH1198" s="16"/>
      <c r="AI1198" s="16"/>
      <c r="AJ1198" s="16"/>
      <c r="AK1198" s="16"/>
    </row>
    <row r="1199" spans="23:37" x14ac:dyDescent="0.2">
      <c r="W1199" s="17"/>
      <c r="X1199" s="16"/>
      <c r="Y1199" s="16"/>
      <c r="Z1199" s="16"/>
      <c r="AA1199" s="16"/>
      <c r="AB1199" s="16"/>
      <c r="AC1199" s="16"/>
      <c r="AD1199" s="16"/>
      <c r="AE1199" s="16"/>
      <c r="AF1199" s="16"/>
      <c r="AG1199" s="16"/>
      <c r="AH1199" s="16"/>
      <c r="AI1199" s="16"/>
      <c r="AJ1199" s="16"/>
      <c r="AK1199" s="16"/>
    </row>
    <row r="1200" spans="23:37" x14ac:dyDescent="0.2">
      <c r="W1200" s="17"/>
      <c r="X1200" s="16"/>
      <c r="Y1200" s="16"/>
      <c r="Z1200" s="16"/>
      <c r="AA1200" s="16"/>
      <c r="AB1200" s="16"/>
      <c r="AC1200" s="16"/>
      <c r="AD1200" s="16"/>
      <c r="AE1200" s="16"/>
      <c r="AF1200" s="16"/>
      <c r="AG1200" s="16"/>
      <c r="AH1200" s="16"/>
      <c r="AI1200" s="16"/>
      <c r="AJ1200" s="16"/>
      <c r="AK1200" s="16"/>
    </row>
    <row r="1201" spans="23:37" x14ac:dyDescent="0.2">
      <c r="W1201" s="17"/>
      <c r="X1201" s="16"/>
      <c r="Y1201" s="16"/>
      <c r="Z1201" s="16"/>
      <c r="AA1201" s="16"/>
      <c r="AB1201" s="16"/>
      <c r="AC1201" s="16"/>
      <c r="AD1201" s="16"/>
      <c r="AE1201" s="16"/>
      <c r="AF1201" s="16"/>
      <c r="AG1201" s="16"/>
      <c r="AH1201" s="16"/>
      <c r="AI1201" s="16"/>
      <c r="AJ1201" s="16"/>
      <c r="AK1201" s="16"/>
    </row>
    <row r="1202" spans="23:37" x14ac:dyDescent="0.2">
      <c r="W1202" s="17"/>
      <c r="X1202" s="16"/>
      <c r="Y1202" s="16"/>
      <c r="Z1202" s="16"/>
      <c r="AA1202" s="16"/>
      <c r="AB1202" s="16"/>
      <c r="AC1202" s="16"/>
      <c r="AD1202" s="16"/>
      <c r="AE1202" s="16"/>
      <c r="AF1202" s="16"/>
      <c r="AG1202" s="16"/>
      <c r="AH1202" s="16"/>
      <c r="AI1202" s="16"/>
      <c r="AJ1202" s="16"/>
      <c r="AK1202" s="16"/>
    </row>
    <row r="1203" spans="23:37" x14ac:dyDescent="0.2">
      <c r="W1203" s="17"/>
      <c r="X1203" s="16"/>
      <c r="Y1203" s="16"/>
      <c r="Z1203" s="16"/>
      <c r="AA1203" s="16"/>
      <c r="AB1203" s="16"/>
      <c r="AC1203" s="16"/>
      <c r="AD1203" s="16"/>
      <c r="AE1203" s="16"/>
      <c r="AF1203" s="16"/>
      <c r="AG1203" s="16"/>
      <c r="AH1203" s="16"/>
      <c r="AI1203" s="16"/>
      <c r="AJ1203" s="16"/>
      <c r="AK1203" s="16"/>
    </row>
    <row r="1204" spans="23:37" x14ac:dyDescent="0.2">
      <c r="W1204" s="17"/>
      <c r="X1204" s="16"/>
      <c r="Y1204" s="16"/>
      <c r="Z1204" s="16"/>
      <c r="AA1204" s="16"/>
      <c r="AB1204" s="16"/>
      <c r="AC1204" s="16"/>
      <c r="AD1204" s="16"/>
      <c r="AE1204" s="16"/>
      <c r="AF1204" s="16"/>
      <c r="AG1204" s="16"/>
      <c r="AH1204" s="16"/>
      <c r="AI1204" s="16"/>
      <c r="AJ1204" s="16"/>
      <c r="AK1204" s="16"/>
    </row>
    <row r="1205" spans="23:37" x14ac:dyDescent="0.2">
      <c r="W1205" s="17"/>
      <c r="X1205" s="16"/>
      <c r="Y1205" s="16"/>
      <c r="Z1205" s="16"/>
      <c r="AA1205" s="16"/>
      <c r="AB1205" s="16"/>
      <c r="AC1205" s="16"/>
      <c r="AD1205" s="16"/>
      <c r="AE1205" s="16"/>
      <c r="AF1205" s="16"/>
      <c r="AG1205" s="16"/>
      <c r="AH1205" s="16"/>
      <c r="AI1205" s="16"/>
      <c r="AJ1205" s="16"/>
      <c r="AK1205" s="16"/>
    </row>
    <row r="1206" spans="23:37" x14ac:dyDescent="0.2">
      <c r="W1206" s="17"/>
      <c r="X1206" s="16"/>
      <c r="Y1206" s="16"/>
      <c r="Z1206" s="16"/>
      <c r="AA1206" s="16"/>
      <c r="AB1206" s="16"/>
      <c r="AC1206" s="16"/>
      <c r="AD1206" s="16"/>
      <c r="AE1206" s="16"/>
      <c r="AF1206" s="16"/>
      <c r="AG1206" s="16"/>
      <c r="AH1206" s="16"/>
      <c r="AI1206" s="16"/>
      <c r="AJ1206" s="16"/>
      <c r="AK1206" s="16"/>
    </row>
    <row r="1207" spans="23:37" x14ac:dyDescent="0.2">
      <c r="W1207" s="17"/>
      <c r="X1207" s="16"/>
      <c r="Y1207" s="16"/>
      <c r="Z1207" s="16"/>
      <c r="AA1207" s="16"/>
      <c r="AB1207" s="16"/>
      <c r="AC1207" s="16"/>
      <c r="AD1207" s="16"/>
      <c r="AE1207" s="16"/>
      <c r="AF1207" s="16"/>
      <c r="AG1207" s="16"/>
      <c r="AH1207" s="16"/>
      <c r="AI1207" s="16"/>
      <c r="AJ1207" s="16"/>
      <c r="AK1207" s="16"/>
    </row>
    <row r="1208" spans="23:37" x14ac:dyDescent="0.2">
      <c r="W1208" s="17"/>
      <c r="X1208" s="16"/>
      <c r="Y1208" s="16"/>
      <c r="Z1208" s="16"/>
      <c r="AA1208" s="16"/>
      <c r="AB1208" s="16"/>
      <c r="AC1208" s="16"/>
      <c r="AD1208" s="16"/>
      <c r="AE1208" s="16"/>
      <c r="AF1208" s="16"/>
      <c r="AG1208" s="16"/>
      <c r="AH1208" s="16"/>
      <c r="AI1208" s="16"/>
      <c r="AJ1208" s="16"/>
      <c r="AK1208" s="16"/>
    </row>
    <row r="1209" spans="23:37" x14ac:dyDescent="0.2">
      <c r="W1209" s="17"/>
      <c r="X1209" s="16"/>
      <c r="Y1209" s="16"/>
      <c r="Z1209" s="16"/>
      <c r="AA1209" s="16"/>
      <c r="AB1209" s="16"/>
      <c r="AC1209" s="16"/>
      <c r="AD1209" s="16"/>
      <c r="AE1209" s="16"/>
      <c r="AF1209" s="16"/>
      <c r="AG1209" s="16"/>
      <c r="AH1209" s="16"/>
      <c r="AI1209" s="16"/>
      <c r="AJ1209" s="16"/>
      <c r="AK1209" s="16"/>
    </row>
    <row r="1210" spans="23:37" x14ac:dyDescent="0.2">
      <c r="W1210" s="17"/>
      <c r="X1210" s="16"/>
      <c r="Y1210" s="16"/>
      <c r="Z1210" s="16"/>
      <c r="AA1210" s="16"/>
      <c r="AB1210" s="16"/>
      <c r="AC1210" s="16"/>
      <c r="AD1210" s="16"/>
      <c r="AE1210" s="16"/>
      <c r="AF1210" s="16"/>
      <c r="AG1210" s="16"/>
      <c r="AH1210" s="16"/>
      <c r="AI1210" s="16"/>
      <c r="AJ1210" s="16"/>
      <c r="AK1210" s="16"/>
    </row>
    <row r="1211" spans="23:37" x14ac:dyDescent="0.2">
      <c r="W1211" s="17"/>
      <c r="X1211" s="16"/>
      <c r="Y1211" s="16"/>
      <c r="Z1211" s="16"/>
      <c r="AA1211" s="16"/>
      <c r="AB1211" s="16"/>
      <c r="AC1211" s="16"/>
      <c r="AD1211" s="16"/>
      <c r="AE1211" s="16"/>
      <c r="AF1211" s="16"/>
      <c r="AG1211" s="16"/>
      <c r="AH1211" s="16"/>
      <c r="AI1211" s="16"/>
      <c r="AJ1211" s="16"/>
      <c r="AK1211" s="16"/>
    </row>
    <row r="1212" spans="23:37" x14ac:dyDescent="0.2">
      <c r="W1212" s="17"/>
      <c r="X1212" s="16"/>
      <c r="Y1212" s="16"/>
      <c r="Z1212" s="16"/>
      <c r="AA1212" s="16"/>
      <c r="AB1212" s="16"/>
      <c r="AC1212" s="16"/>
      <c r="AD1212" s="16"/>
      <c r="AE1212" s="16"/>
      <c r="AF1212" s="16"/>
      <c r="AG1212" s="16"/>
      <c r="AH1212" s="16"/>
      <c r="AI1212" s="16"/>
      <c r="AJ1212" s="16"/>
      <c r="AK1212" s="16"/>
    </row>
    <row r="1213" spans="23:37" x14ac:dyDescent="0.2">
      <c r="W1213" s="17"/>
      <c r="X1213" s="16"/>
      <c r="Y1213" s="16"/>
      <c r="Z1213" s="16"/>
      <c r="AA1213" s="16"/>
      <c r="AB1213" s="16"/>
      <c r="AC1213" s="16"/>
      <c r="AD1213" s="16"/>
      <c r="AE1213" s="16"/>
      <c r="AF1213" s="16"/>
      <c r="AG1213" s="16"/>
      <c r="AH1213" s="16"/>
      <c r="AI1213" s="16"/>
      <c r="AJ1213" s="16"/>
      <c r="AK1213" s="16"/>
    </row>
    <row r="1214" spans="23:37" x14ac:dyDescent="0.2">
      <c r="W1214" s="17"/>
      <c r="X1214" s="16"/>
      <c r="Y1214" s="16"/>
      <c r="Z1214" s="16"/>
      <c r="AA1214" s="16"/>
      <c r="AB1214" s="16"/>
      <c r="AC1214" s="16"/>
      <c r="AD1214" s="16"/>
      <c r="AE1214" s="16"/>
      <c r="AF1214" s="16"/>
      <c r="AG1214" s="16"/>
      <c r="AH1214" s="16"/>
      <c r="AI1214" s="16"/>
      <c r="AJ1214" s="16"/>
      <c r="AK1214" s="16"/>
    </row>
    <row r="1215" spans="23:37" x14ac:dyDescent="0.2">
      <c r="W1215" s="17"/>
      <c r="X1215" s="16"/>
      <c r="Y1215" s="16"/>
      <c r="Z1215" s="16"/>
      <c r="AA1215" s="16"/>
      <c r="AB1215" s="16"/>
      <c r="AC1215" s="16"/>
      <c r="AD1215" s="16"/>
      <c r="AE1215" s="16"/>
      <c r="AF1215" s="16"/>
      <c r="AG1215" s="16"/>
      <c r="AH1215" s="16"/>
      <c r="AI1215" s="16"/>
      <c r="AJ1215" s="16"/>
      <c r="AK1215" s="16"/>
    </row>
    <row r="1216" spans="23:37" x14ac:dyDescent="0.2">
      <c r="W1216" s="17"/>
      <c r="X1216" s="16"/>
      <c r="Y1216" s="16"/>
      <c r="Z1216" s="16"/>
      <c r="AA1216" s="16"/>
      <c r="AB1216" s="16"/>
      <c r="AC1216" s="16"/>
      <c r="AD1216" s="16"/>
      <c r="AE1216" s="16"/>
      <c r="AF1216" s="16"/>
      <c r="AG1216" s="16"/>
      <c r="AH1216" s="16"/>
      <c r="AI1216" s="16"/>
      <c r="AJ1216" s="16"/>
      <c r="AK1216" s="16"/>
    </row>
    <row r="1217" spans="23:37" x14ac:dyDescent="0.2">
      <c r="W1217" s="17"/>
      <c r="X1217" s="16"/>
      <c r="Y1217" s="16"/>
      <c r="Z1217" s="16"/>
      <c r="AA1217" s="16"/>
      <c r="AB1217" s="16"/>
      <c r="AC1217" s="16"/>
      <c r="AD1217" s="16"/>
      <c r="AE1217" s="16"/>
      <c r="AF1217" s="16"/>
      <c r="AG1217" s="16"/>
      <c r="AH1217" s="16"/>
      <c r="AI1217" s="16"/>
      <c r="AJ1217" s="16"/>
      <c r="AK1217" s="16"/>
    </row>
    <row r="1218" spans="23:37" x14ac:dyDescent="0.2">
      <c r="W1218" s="17"/>
      <c r="X1218" s="16"/>
      <c r="Y1218" s="16"/>
      <c r="Z1218" s="16"/>
      <c r="AA1218" s="16"/>
      <c r="AB1218" s="16"/>
      <c r="AC1218" s="16"/>
      <c r="AD1218" s="16"/>
      <c r="AE1218" s="16"/>
      <c r="AF1218" s="16"/>
      <c r="AG1218" s="16"/>
      <c r="AH1218" s="16"/>
      <c r="AI1218" s="16"/>
      <c r="AJ1218" s="16"/>
      <c r="AK1218" s="16"/>
    </row>
    <row r="1219" spans="23:37" x14ac:dyDescent="0.2">
      <c r="W1219" s="17"/>
      <c r="X1219" s="16"/>
      <c r="Y1219" s="16"/>
      <c r="Z1219" s="16"/>
      <c r="AA1219" s="16"/>
      <c r="AB1219" s="16"/>
      <c r="AC1219" s="16"/>
      <c r="AD1219" s="16"/>
      <c r="AE1219" s="16"/>
      <c r="AF1219" s="16"/>
      <c r="AG1219" s="16"/>
      <c r="AH1219" s="16"/>
      <c r="AI1219" s="16"/>
      <c r="AJ1219" s="16"/>
      <c r="AK1219" s="16"/>
    </row>
    <row r="1220" spans="23:37" x14ac:dyDescent="0.2">
      <c r="W1220" s="17"/>
      <c r="X1220" s="16"/>
      <c r="Y1220" s="16"/>
      <c r="Z1220" s="16"/>
      <c r="AA1220" s="16"/>
      <c r="AB1220" s="16"/>
      <c r="AC1220" s="16"/>
      <c r="AD1220" s="16"/>
      <c r="AE1220" s="16"/>
      <c r="AF1220" s="16"/>
      <c r="AG1220" s="16"/>
      <c r="AH1220" s="16"/>
      <c r="AI1220" s="16"/>
      <c r="AJ1220" s="16"/>
      <c r="AK1220" s="16"/>
    </row>
    <row r="1221" spans="23:37" x14ac:dyDescent="0.2">
      <c r="W1221" s="17"/>
      <c r="X1221" s="16"/>
      <c r="Y1221" s="16"/>
      <c r="Z1221" s="16"/>
      <c r="AA1221" s="16"/>
      <c r="AB1221" s="16"/>
      <c r="AC1221" s="16"/>
      <c r="AD1221" s="16"/>
      <c r="AE1221" s="16"/>
      <c r="AF1221" s="16"/>
      <c r="AG1221" s="16"/>
      <c r="AH1221" s="16"/>
      <c r="AI1221" s="16"/>
      <c r="AJ1221" s="16"/>
      <c r="AK1221" s="16"/>
    </row>
    <row r="1222" spans="23:37" x14ac:dyDescent="0.2">
      <c r="W1222" s="17"/>
      <c r="X1222" s="16"/>
      <c r="Y1222" s="16"/>
      <c r="Z1222" s="16"/>
      <c r="AA1222" s="16"/>
      <c r="AB1222" s="16"/>
      <c r="AC1222" s="16"/>
      <c r="AD1222" s="16"/>
      <c r="AE1222" s="16"/>
      <c r="AF1222" s="16"/>
      <c r="AG1222" s="16"/>
      <c r="AH1222" s="16"/>
      <c r="AI1222" s="16"/>
      <c r="AJ1222" s="16"/>
      <c r="AK1222" s="16"/>
    </row>
    <row r="1223" spans="23:37" x14ac:dyDescent="0.2">
      <c r="W1223" s="17"/>
      <c r="X1223" s="16"/>
      <c r="Y1223" s="16"/>
      <c r="Z1223" s="16"/>
      <c r="AA1223" s="16"/>
      <c r="AB1223" s="16"/>
      <c r="AC1223" s="16"/>
      <c r="AD1223" s="16"/>
      <c r="AE1223" s="16"/>
      <c r="AF1223" s="16"/>
      <c r="AG1223" s="16"/>
      <c r="AH1223" s="16"/>
      <c r="AI1223" s="16"/>
      <c r="AJ1223" s="16"/>
      <c r="AK1223" s="16"/>
    </row>
    <row r="1224" spans="23:37" x14ac:dyDescent="0.2">
      <c r="W1224" s="17"/>
      <c r="X1224" s="16"/>
      <c r="Y1224" s="16"/>
      <c r="Z1224" s="16"/>
      <c r="AA1224" s="16"/>
      <c r="AB1224" s="16"/>
      <c r="AC1224" s="16"/>
      <c r="AD1224" s="16"/>
      <c r="AE1224" s="16"/>
      <c r="AF1224" s="16"/>
      <c r="AG1224" s="16"/>
      <c r="AH1224" s="16"/>
      <c r="AI1224" s="16"/>
      <c r="AJ1224" s="16"/>
      <c r="AK1224" s="16"/>
    </row>
    <row r="1225" spans="23:37" x14ac:dyDescent="0.2">
      <c r="W1225" s="17"/>
      <c r="X1225" s="16"/>
      <c r="Y1225" s="16"/>
      <c r="Z1225" s="16"/>
      <c r="AA1225" s="16"/>
      <c r="AB1225" s="16"/>
      <c r="AC1225" s="16"/>
      <c r="AD1225" s="16"/>
      <c r="AE1225" s="16"/>
      <c r="AF1225" s="16"/>
      <c r="AG1225" s="16"/>
      <c r="AH1225" s="16"/>
      <c r="AI1225" s="16"/>
      <c r="AJ1225" s="16"/>
      <c r="AK1225" s="16"/>
    </row>
    <row r="1226" spans="23:37" x14ac:dyDescent="0.2">
      <c r="W1226" s="17"/>
      <c r="X1226" s="16"/>
      <c r="Y1226" s="16"/>
      <c r="Z1226" s="16"/>
      <c r="AA1226" s="16"/>
      <c r="AB1226" s="16"/>
      <c r="AC1226" s="16"/>
      <c r="AD1226" s="16"/>
      <c r="AE1226" s="16"/>
      <c r="AF1226" s="16"/>
      <c r="AG1226" s="16"/>
      <c r="AH1226" s="16"/>
      <c r="AI1226" s="16"/>
      <c r="AJ1226" s="16"/>
      <c r="AK1226" s="16"/>
    </row>
    <row r="1227" spans="23:37" x14ac:dyDescent="0.2">
      <c r="W1227" s="17"/>
      <c r="X1227" s="16"/>
      <c r="Y1227" s="16"/>
      <c r="Z1227" s="16"/>
      <c r="AA1227" s="16"/>
      <c r="AB1227" s="16"/>
      <c r="AC1227" s="16"/>
      <c r="AD1227" s="16"/>
      <c r="AE1227" s="16"/>
      <c r="AF1227" s="16"/>
      <c r="AG1227" s="16"/>
      <c r="AH1227" s="16"/>
      <c r="AI1227" s="16"/>
      <c r="AJ1227" s="16"/>
      <c r="AK1227" s="16"/>
    </row>
    <row r="1228" spans="23:37" x14ac:dyDescent="0.2">
      <c r="W1228" s="17"/>
      <c r="X1228" s="16"/>
      <c r="Y1228" s="16"/>
      <c r="Z1228" s="16"/>
      <c r="AA1228" s="16"/>
      <c r="AB1228" s="16"/>
      <c r="AC1228" s="16"/>
      <c r="AD1228" s="16"/>
      <c r="AE1228" s="16"/>
      <c r="AF1228" s="16"/>
      <c r="AG1228" s="16"/>
      <c r="AH1228" s="16"/>
      <c r="AI1228" s="16"/>
      <c r="AJ1228" s="16"/>
      <c r="AK1228" s="16"/>
    </row>
    <row r="1229" spans="23:37" x14ac:dyDescent="0.2">
      <c r="W1229" s="17"/>
      <c r="X1229" s="16"/>
      <c r="Y1229" s="16"/>
      <c r="Z1229" s="16"/>
      <c r="AA1229" s="16"/>
      <c r="AB1229" s="16"/>
      <c r="AC1229" s="16"/>
      <c r="AD1229" s="16"/>
      <c r="AE1229" s="16"/>
      <c r="AF1229" s="16"/>
      <c r="AG1229" s="16"/>
      <c r="AH1229" s="16"/>
      <c r="AI1229" s="16"/>
      <c r="AJ1229" s="16"/>
      <c r="AK1229" s="16"/>
    </row>
    <row r="1230" spans="23:37" x14ac:dyDescent="0.2">
      <c r="W1230" s="17"/>
      <c r="X1230" s="16"/>
      <c r="Y1230" s="16"/>
      <c r="Z1230" s="16"/>
      <c r="AA1230" s="16"/>
      <c r="AB1230" s="16"/>
      <c r="AC1230" s="16"/>
      <c r="AD1230" s="16"/>
      <c r="AE1230" s="16"/>
      <c r="AF1230" s="16"/>
      <c r="AG1230" s="16"/>
      <c r="AH1230" s="16"/>
      <c r="AI1230" s="16"/>
      <c r="AJ1230" s="16"/>
      <c r="AK1230" s="16"/>
    </row>
    <row r="1231" spans="23:37" x14ac:dyDescent="0.2">
      <c r="W1231" s="17"/>
      <c r="X1231" s="16"/>
      <c r="Y1231" s="16"/>
      <c r="Z1231" s="16"/>
      <c r="AA1231" s="16"/>
      <c r="AB1231" s="16"/>
      <c r="AC1231" s="16"/>
      <c r="AD1231" s="16"/>
      <c r="AE1231" s="16"/>
      <c r="AF1231" s="16"/>
      <c r="AG1231" s="16"/>
      <c r="AH1231" s="16"/>
      <c r="AI1231" s="16"/>
      <c r="AJ1231" s="16"/>
      <c r="AK1231" s="16"/>
    </row>
    <row r="1232" spans="23:37" x14ac:dyDescent="0.2">
      <c r="W1232" s="17"/>
      <c r="X1232" s="16"/>
      <c r="Y1232" s="16"/>
      <c r="Z1232" s="16"/>
      <c r="AA1232" s="16"/>
      <c r="AB1232" s="16"/>
      <c r="AC1232" s="16"/>
      <c r="AD1232" s="16"/>
      <c r="AE1232" s="16"/>
      <c r="AF1232" s="16"/>
      <c r="AG1232" s="16"/>
      <c r="AH1232" s="16"/>
      <c r="AI1232" s="16"/>
      <c r="AJ1232" s="16"/>
      <c r="AK1232" s="16"/>
    </row>
    <row r="1233" spans="23:37" x14ac:dyDescent="0.2">
      <c r="W1233" s="17"/>
      <c r="X1233" s="16"/>
      <c r="Y1233" s="16"/>
      <c r="Z1233" s="16"/>
      <c r="AA1233" s="16"/>
      <c r="AB1233" s="16"/>
      <c r="AC1233" s="16"/>
      <c r="AD1233" s="16"/>
      <c r="AE1233" s="16"/>
      <c r="AF1233" s="16"/>
      <c r="AG1233" s="16"/>
      <c r="AH1233" s="16"/>
      <c r="AI1233" s="16"/>
      <c r="AJ1233" s="16"/>
      <c r="AK1233" s="16"/>
    </row>
    <row r="1234" spans="23:37" x14ac:dyDescent="0.2">
      <c r="W1234" s="17"/>
      <c r="X1234" s="16"/>
      <c r="Y1234" s="16"/>
      <c r="Z1234" s="16"/>
      <c r="AA1234" s="16"/>
      <c r="AB1234" s="16"/>
      <c r="AC1234" s="16"/>
      <c r="AD1234" s="16"/>
      <c r="AE1234" s="16"/>
      <c r="AF1234" s="16"/>
      <c r="AG1234" s="16"/>
      <c r="AH1234" s="16"/>
      <c r="AI1234" s="16"/>
      <c r="AJ1234" s="16"/>
      <c r="AK1234" s="16"/>
    </row>
    <row r="1235" spans="23:37" x14ac:dyDescent="0.2">
      <c r="W1235" s="17"/>
      <c r="X1235" s="16"/>
      <c r="Y1235" s="16"/>
      <c r="Z1235" s="16"/>
      <c r="AA1235" s="16"/>
      <c r="AB1235" s="16"/>
      <c r="AC1235" s="16"/>
      <c r="AD1235" s="16"/>
      <c r="AE1235" s="16"/>
      <c r="AF1235" s="16"/>
      <c r="AG1235" s="16"/>
      <c r="AH1235" s="16"/>
      <c r="AI1235" s="16"/>
      <c r="AJ1235" s="16"/>
      <c r="AK1235" s="16"/>
    </row>
    <row r="1236" spans="23:37" x14ac:dyDescent="0.2">
      <c r="W1236" s="17"/>
      <c r="X1236" s="16"/>
      <c r="Y1236" s="16"/>
      <c r="Z1236" s="16"/>
      <c r="AA1236" s="16"/>
      <c r="AB1236" s="16"/>
      <c r="AC1236" s="16"/>
      <c r="AD1236" s="16"/>
      <c r="AE1236" s="16"/>
      <c r="AF1236" s="16"/>
      <c r="AG1236" s="16"/>
      <c r="AH1236" s="16"/>
      <c r="AI1236" s="16"/>
      <c r="AJ1236" s="16"/>
      <c r="AK1236" s="16"/>
    </row>
    <row r="1237" spans="23:37" x14ac:dyDescent="0.2">
      <c r="W1237" s="17"/>
      <c r="X1237" s="16"/>
      <c r="Y1237" s="16"/>
      <c r="Z1237" s="16"/>
      <c r="AA1237" s="16"/>
      <c r="AB1237" s="16"/>
      <c r="AC1237" s="16"/>
      <c r="AD1237" s="16"/>
      <c r="AE1237" s="16"/>
      <c r="AF1237" s="16"/>
      <c r="AG1237" s="16"/>
      <c r="AH1237" s="16"/>
      <c r="AI1237" s="16"/>
      <c r="AJ1237" s="16"/>
      <c r="AK1237" s="16"/>
    </row>
    <row r="1238" spans="23:37" x14ac:dyDescent="0.2">
      <c r="W1238" s="17"/>
      <c r="X1238" s="16"/>
      <c r="Y1238" s="16"/>
      <c r="Z1238" s="16"/>
      <c r="AA1238" s="16"/>
      <c r="AB1238" s="16"/>
      <c r="AC1238" s="16"/>
      <c r="AD1238" s="16"/>
      <c r="AE1238" s="16"/>
      <c r="AF1238" s="16"/>
      <c r="AG1238" s="16"/>
      <c r="AH1238" s="16"/>
      <c r="AI1238" s="16"/>
      <c r="AJ1238" s="16"/>
      <c r="AK1238" s="16"/>
    </row>
    <row r="1239" spans="23:37" x14ac:dyDescent="0.2">
      <c r="W1239" s="17"/>
      <c r="X1239" s="16"/>
      <c r="Y1239" s="16"/>
      <c r="Z1239" s="16"/>
      <c r="AA1239" s="16"/>
      <c r="AB1239" s="16"/>
      <c r="AC1239" s="16"/>
      <c r="AD1239" s="16"/>
      <c r="AE1239" s="16"/>
      <c r="AF1239" s="16"/>
      <c r="AG1239" s="16"/>
      <c r="AH1239" s="16"/>
      <c r="AI1239" s="16"/>
      <c r="AJ1239" s="16"/>
      <c r="AK1239" s="16"/>
    </row>
    <row r="1240" spans="23:37" x14ac:dyDescent="0.2">
      <c r="W1240" s="17"/>
      <c r="X1240" s="16"/>
      <c r="Y1240" s="16"/>
      <c r="Z1240" s="16"/>
      <c r="AA1240" s="16"/>
      <c r="AB1240" s="16"/>
      <c r="AC1240" s="16"/>
      <c r="AD1240" s="16"/>
      <c r="AE1240" s="16"/>
      <c r="AF1240" s="16"/>
      <c r="AG1240" s="16"/>
      <c r="AH1240" s="16"/>
      <c r="AI1240" s="16"/>
      <c r="AJ1240" s="16"/>
      <c r="AK1240" s="16"/>
    </row>
    <row r="1241" spans="23:37" x14ac:dyDescent="0.2">
      <c r="W1241" s="17"/>
      <c r="X1241" s="16"/>
      <c r="Y1241" s="16"/>
      <c r="Z1241" s="16"/>
      <c r="AA1241" s="16"/>
      <c r="AB1241" s="16"/>
      <c r="AC1241" s="16"/>
      <c r="AD1241" s="16"/>
      <c r="AE1241" s="16"/>
      <c r="AF1241" s="16"/>
      <c r="AG1241" s="16"/>
      <c r="AH1241" s="16"/>
      <c r="AI1241" s="16"/>
      <c r="AJ1241" s="16"/>
      <c r="AK1241" s="16"/>
    </row>
    <row r="1242" spans="23:37" x14ac:dyDescent="0.2">
      <c r="W1242" s="17"/>
      <c r="X1242" s="16"/>
      <c r="Y1242" s="16"/>
      <c r="Z1242" s="16"/>
      <c r="AA1242" s="16"/>
      <c r="AB1242" s="16"/>
      <c r="AC1242" s="16"/>
      <c r="AD1242" s="16"/>
      <c r="AE1242" s="16"/>
      <c r="AF1242" s="16"/>
      <c r="AG1242" s="16"/>
      <c r="AH1242" s="16"/>
      <c r="AI1242" s="16"/>
      <c r="AJ1242" s="16"/>
      <c r="AK1242" s="16"/>
    </row>
    <row r="1243" spans="23:37" x14ac:dyDescent="0.2">
      <c r="W1243" s="17"/>
      <c r="X1243" s="16"/>
      <c r="Y1243" s="16"/>
      <c r="Z1243" s="16"/>
      <c r="AA1243" s="16"/>
      <c r="AB1243" s="16"/>
      <c r="AC1243" s="16"/>
      <c r="AD1243" s="16"/>
      <c r="AE1243" s="16"/>
      <c r="AF1243" s="16"/>
      <c r="AG1243" s="16"/>
      <c r="AH1243" s="16"/>
      <c r="AI1243" s="16"/>
      <c r="AJ1243" s="16"/>
      <c r="AK1243" s="16"/>
    </row>
    <row r="1244" spans="23:37" x14ac:dyDescent="0.2">
      <c r="W1244" s="17"/>
      <c r="X1244" s="16"/>
      <c r="Y1244" s="16"/>
      <c r="Z1244" s="16"/>
      <c r="AA1244" s="16"/>
      <c r="AB1244" s="16"/>
      <c r="AC1244" s="16"/>
      <c r="AD1244" s="16"/>
      <c r="AE1244" s="16"/>
      <c r="AF1244" s="16"/>
      <c r="AG1244" s="16"/>
      <c r="AH1244" s="16"/>
      <c r="AI1244" s="16"/>
      <c r="AJ1244" s="16"/>
      <c r="AK1244" s="16"/>
    </row>
    <row r="1245" spans="23:37" x14ac:dyDescent="0.2">
      <c r="W1245" s="17"/>
      <c r="X1245" s="16"/>
      <c r="Y1245" s="16"/>
      <c r="Z1245" s="16"/>
      <c r="AA1245" s="16"/>
      <c r="AB1245" s="16"/>
      <c r="AC1245" s="16"/>
      <c r="AD1245" s="16"/>
      <c r="AE1245" s="16"/>
      <c r="AF1245" s="16"/>
      <c r="AG1245" s="16"/>
      <c r="AH1245" s="16"/>
      <c r="AI1245" s="16"/>
      <c r="AJ1245" s="16"/>
      <c r="AK1245" s="16"/>
    </row>
    <row r="1246" spans="23:37" x14ac:dyDescent="0.2">
      <c r="W1246" s="17"/>
      <c r="X1246" s="16"/>
      <c r="Y1246" s="16"/>
      <c r="Z1246" s="16"/>
      <c r="AA1246" s="16"/>
      <c r="AB1246" s="16"/>
      <c r="AC1246" s="16"/>
      <c r="AD1246" s="16"/>
      <c r="AE1246" s="16"/>
      <c r="AF1246" s="16"/>
      <c r="AG1246" s="16"/>
      <c r="AH1246" s="16"/>
      <c r="AI1246" s="16"/>
      <c r="AJ1246" s="16"/>
      <c r="AK1246" s="16"/>
    </row>
    <row r="1247" spans="23:37" x14ac:dyDescent="0.2">
      <c r="W1247" s="17"/>
      <c r="X1247" s="16"/>
      <c r="Y1247" s="16"/>
      <c r="Z1247" s="16"/>
      <c r="AA1247" s="16"/>
      <c r="AB1247" s="16"/>
      <c r="AC1247" s="16"/>
      <c r="AD1247" s="16"/>
      <c r="AE1247" s="16"/>
      <c r="AF1247" s="16"/>
      <c r="AG1247" s="16"/>
      <c r="AH1247" s="16"/>
      <c r="AI1247" s="16"/>
      <c r="AJ1247" s="16"/>
      <c r="AK1247" s="16"/>
    </row>
    <row r="1248" spans="23:37" x14ac:dyDescent="0.2">
      <c r="W1248" s="17"/>
      <c r="X1248" s="16"/>
      <c r="Y1248" s="16"/>
      <c r="Z1248" s="16"/>
      <c r="AA1248" s="16"/>
      <c r="AB1248" s="16"/>
      <c r="AC1248" s="16"/>
      <c r="AD1248" s="16"/>
      <c r="AE1248" s="16"/>
      <c r="AF1248" s="16"/>
      <c r="AG1248" s="16"/>
      <c r="AH1248" s="16"/>
      <c r="AI1248" s="16"/>
      <c r="AJ1248" s="16"/>
      <c r="AK1248" s="16"/>
    </row>
    <row r="1249" spans="7:37" x14ac:dyDescent="0.2">
      <c r="W1249" s="17"/>
      <c r="X1249" s="16"/>
      <c r="Y1249" s="16"/>
      <c r="Z1249" s="16"/>
      <c r="AA1249" s="16"/>
      <c r="AB1249" s="16"/>
      <c r="AC1249" s="16"/>
      <c r="AD1249" s="16"/>
      <c r="AE1249" s="16"/>
      <c r="AF1249" s="16"/>
      <c r="AG1249" s="16"/>
      <c r="AH1249" s="16"/>
      <c r="AI1249" s="16"/>
      <c r="AJ1249" s="16"/>
      <c r="AK1249" s="16"/>
    </row>
    <row r="1250" spans="7:37" x14ac:dyDescent="0.2">
      <c r="W1250" s="17"/>
      <c r="X1250" s="16"/>
      <c r="Y1250" s="16"/>
      <c r="Z1250" s="16"/>
      <c r="AA1250" s="16"/>
      <c r="AB1250" s="16"/>
      <c r="AC1250" s="16"/>
      <c r="AD1250" s="16"/>
      <c r="AE1250" s="16"/>
      <c r="AF1250" s="16"/>
      <c r="AG1250" s="16"/>
      <c r="AH1250" s="16"/>
      <c r="AI1250" s="16"/>
      <c r="AJ1250" s="16"/>
      <c r="AK1250" s="16"/>
    </row>
    <row r="1251" spans="7:37" x14ac:dyDescent="0.2">
      <c r="W1251" s="17"/>
      <c r="X1251" s="16"/>
      <c r="Y1251" s="16"/>
      <c r="Z1251" s="16"/>
      <c r="AA1251" s="16"/>
      <c r="AB1251" s="16"/>
      <c r="AC1251" s="16"/>
      <c r="AD1251" s="16"/>
      <c r="AE1251" s="16"/>
      <c r="AF1251" s="16"/>
      <c r="AG1251" s="16"/>
      <c r="AH1251" s="16"/>
      <c r="AI1251" s="16"/>
      <c r="AJ1251" s="16"/>
      <c r="AK1251" s="16"/>
    </row>
    <row r="1252" spans="7:37" x14ac:dyDescent="0.2">
      <c r="W1252" s="17"/>
      <c r="X1252" s="16"/>
      <c r="Y1252" s="16"/>
      <c r="Z1252" s="16"/>
      <c r="AA1252" s="16"/>
      <c r="AB1252" s="16"/>
      <c r="AC1252" s="16"/>
      <c r="AD1252" s="16"/>
      <c r="AE1252" s="16"/>
      <c r="AF1252" s="16"/>
      <c r="AG1252" s="16"/>
      <c r="AH1252" s="16"/>
      <c r="AI1252" s="16"/>
      <c r="AJ1252" s="16"/>
      <c r="AK1252" s="16"/>
    </row>
    <row r="1253" spans="7:37" x14ac:dyDescent="0.2">
      <c r="W1253" s="17"/>
      <c r="X1253" s="16"/>
      <c r="Y1253" s="16"/>
      <c r="Z1253" s="16"/>
      <c r="AA1253" s="16"/>
      <c r="AB1253" s="16"/>
      <c r="AC1253" s="16"/>
      <c r="AD1253" s="16"/>
      <c r="AE1253" s="16"/>
      <c r="AF1253" s="16"/>
      <c r="AG1253" s="16"/>
      <c r="AH1253" s="16"/>
      <c r="AI1253" s="16"/>
      <c r="AJ1253" s="16"/>
      <c r="AK1253" s="16"/>
    </row>
    <row r="1254" spans="7:37" x14ac:dyDescent="0.2">
      <c r="W1254" s="17"/>
      <c r="X1254" s="16"/>
      <c r="Y1254" s="16"/>
      <c r="Z1254" s="16"/>
      <c r="AA1254" s="16"/>
      <c r="AB1254" s="16"/>
      <c r="AC1254" s="16"/>
      <c r="AD1254" s="16"/>
      <c r="AE1254" s="16"/>
      <c r="AF1254" s="16"/>
      <c r="AG1254" s="16"/>
      <c r="AH1254" s="16"/>
      <c r="AI1254" s="16"/>
      <c r="AJ1254" s="16"/>
      <c r="AK1254" s="16"/>
    </row>
    <row r="1255" spans="7:37" x14ac:dyDescent="0.2">
      <c r="W1255" s="17"/>
      <c r="X1255" s="16"/>
      <c r="Y1255" s="16"/>
      <c r="Z1255" s="16"/>
      <c r="AA1255" s="16"/>
      <c r="AB1255" s="16"/>
      <c r="AC1255" s="16"/>
      <c r="AD1255" s="16"/>
      <c r="AE1255" s="16"/>
      <c r="AF1255" s="16"/>
      <c r="AG1255" s="16"/>
      <c r="AH1255" s="16"/>
      <c r="AI1255" s="16"/>
      <c r="AJ1255" s="16"/>
      <c r="AK1255" s="16"/>
    </row>
    <row r="1256" spans="7:37" x14ac:dyDescent="0.2">
      <c r="W1256" s="17"/>
      <c r="X1256" s="16"/>
      <c r="Y1256" s="16"/>
      <c r="Z1256" s="16"/>
      <c r="AA1256" s="16"/>
      <c r="AB1256" s="16"/>
      <c r="AC1256" s="16"/>
      <c r="AD1256" s="16"/>
      <c r="AE1256" s="16"/>
      <c r="AF1256" s="16"/>
      <c r="AG1256" s="16"/>
      <c r="AH1256" s="16"/>
      <c r="AI1256" s="16"/>
      <c r="AJ1256" s="16"/>
      <c r="AK1256" s="16"/>
    </row>
    <row r="1257" spans="7:37" x14ac:dyDescent="0.2">
      <c r="W1257" s="17"/>
      <c r="X1257" s="16"/>
      <c r="Y1257" s="16"/>
      <c r="Z1257" s="16"/>
      <c r="AA1257" s="16"/>
      <c r="AB1257" s="16"/>
      <c r="AC1257" s="16"/>
      <c r="AD1257" s="16"/>
      <c r="AE1257" s="16"/>
      <c r="AF1257" s="16"/>
      <c r="AG1257" s="16"/>
      <c r="AH1257" s="16"/>
      <c r="AI1257" s="16"/>
      <c r="AJ1257" s="16"/>
      <c r="AK1257" s="16"/>
    </row>
    <row r="1258" spans="7:37" x14ac:dyDescent="0.2">
      <c r="W1258" s="17"/>
      <c r="X1258" s="16"/>
      <c r="Y1258" s="16"/>
      <c r="Z1258" s="16"/>
      <c r="AA1258" s="16"/>
      <c r="AB1258" s="16"/>
      <c r="AC1258" s="16"/>
      <c r="AD1258" s="16"/>
      <c r="AE1258" s="16"/>
      <c r="AF1258" s="16"/>
      <c r="AG1258" s="16"/>
      <c r="AH1258" s="16"/>
      <c r="AI1258" s="16"/>
      <c r="AJ1258" s="16"/>
      <c r="AK1258" s="16"/>
    </row>
    <row r="1259" spans="7:37" x14ac:dyDescent="0.2">
      <c r="W1259" s="17"/>
      <c r="X1259" s="16"/>
      <c r="Y1259" s="16"/>
      <c r="Z1259" s="16"/>
      <c r="AA1259" s="16"/>
      <c r="AB1259" s="16"/>
      <c r="AC1259" s="16"/>
      <c r="AD1259" s="16"/>
      <c r="AE1259" s="16"/>
      <c r="AF1259" s="16"/>
      <c r="AG1259" s="16"/>
      <c r="AH1259" s="16"/>
      <c r="AI1259" s="16"/>
      <c r="AJ1259" s="16"/>
      <c r="AK1259" s="16"/>
    </row>
    <row r="1260" spans="7:37" ht="13.8" x14ac:dyDescent="0.25">
      <c r="G1260" s="18"/>
      <c r="H1260" s="18"/>
      <c r="W1260" s="17"/>
      <c r="X1260" s="16"/>
      <c r="Y1260" s="16"/>
      <c r="Z1260" s="16"/>
      <c r="AA1260" s="16"/>
      <c r="AB1260" s="16"/>
      <c r="AC1260" s="16"/>
      <c r="AD1260" s="16"/>
      <c r="AE1260" s="16"/>
      <c r="AF1260" s="16"/>
      <c r="AG1260" s="16"/>
      <c r="AH1260" s="16"/>
      <c r="AI1260" s="16"/>
      <c r="AJ1260" s="16"/>
      <c r="AK1260" s="16"/>
    </row>
    <row r="1261" spans="7:37" x14ac:dyDescent="0.2">
      <c r="W1261" s="17"/>
      <c r="X1261" s="16"/>
      <c r="Y1261" s="16"/>
      <c r="Z1261" s="16"/>
      <c r="AA1261" s="16"/>
      <c r="AB1261" s="16"/>
      <c r="AC1261" s="16"/>
      <c r="AD1261" s="16"/>
      <c r="AE1261" s="16"/>
      <c r="AF1261" s="16"/>
      <c r="AG1261" s="16"/>
      <c r="AH1261" s="16"/>
      <c r="AI1261" s="16"/>
      <c r="AJ1261" s="16"/>
      <c r="AK1261" s="16"/>
    </row>
    <row r="1262" spans="7:37" x14ac:dyDescent="0.2">
      <c r="W1262" s="17"/>
      <c r="X1262" s="16"/>
      <c r="Y1262" s="16"/>
      <c r="Z1262" s="16"/>
      <c r="AA1262" s="16"/>
      <c r="AB1262" s="16"/>
      <c r="AC1262" s="16"/>
      <c r="AD1262" s="16"/>
      <c r="AE1262" s="16"/>
      <c r="AF1262" s="16"/>
      <c r="AG1262" s="16"/>
      <c r="AH1262" s="16"/>
      <c r="AI1262" s="16"/>
      <c r="AJ1262" s="16"/>
      <c r="AK1262" s="16"/>
    </row>
    <row r="1263" spans="7:37" x14ac:dyDescent="0.2">
      <c r="W1263" s="17"/>
      <c r="X1263" s="16"/>
      <c r="Y1263" s="16"/>
      <c r="Z1263" s="16"/>
      <c r="AA1263" s="16"/>
      <c r="AB1263" s="16"/>
      <c r="AC1263" s="16"/>
      <c r="AD1263" s="16"/>
      <c r="AE1263" s="16"/>
      <c r="AF1263" s="16"/>
      <c r="AG1263" s="16"/>
      <c r="AH1263" s="16"/>
      <c r="AI1263" s="16"/>
      <c r="AJ1263" s="16"/>
      <c r="AK1263" s="16"/>
    </row>
    <row r="1264" spans="7:37" x14ac:dyDescent="0.2">
      <c r="W1264" s="17"/>
      <c r="X1264" s="16"/>
      <c r="Y1264" s="16"/>
      <c r="Z1264" s="16"/>
      <c r="AA1264" s="16"/>
      <c r="AB1264" s="16"/>
      <c r="AC1264" s="16"/>
      <c r="AD1264" s="16"/>
      <c r="AE1264" s="16"/>
      <c r="AF1264" s="16"/>
      <c r="AG1264" s="16"/>
      <c r="AH1264" s="16"/>
      <c r="AI1264" s="16"/>
      <c r="AJ1264" s="16"/>
      <c r="AK1264" s="16"/>
    </row>
    <row r="1265" spans="23:37" x14ac:dyDescent="0.2">
      <c r="W1265" s="17"/>
      <c r="X1265" s="16"/>
      <c r="Y1265" s="16"/>
      <c r="Z1265" s="16"/>
      <c r="AA1265" s="16"/>
      <c r="AB1265" s="16"/>
      <c r="AC1265" s="16"/>
      <c r="AD1265" s="16"/>
      <c r="AE1265" s="16"/>
      <c r="AF1265" s="16"/>
      <c r="AG1265" s="16"/>
      <c r="AH1265" s="16"/>
      <c r="AI1265" s="16"/>
      <c r="AJ1265" s="16"/>
      <c r="AK1265" s="16"/>
    </row>
    <row r="1266" spans="23:37" x14ac:dyDescent="0.2">
      <c r="W1266" s="17"/>
      <c r="X1266" s="16"/>
      <c r="Y1266" s="16"/>
      <c r="Z1266" s="16"/>
      <c r="AA1266" s="16"/>
      <c r="AB1266" s="16"/>
      <c r="AC1266" s="16"/>
      <c r="AD1266" s="16"/>
      <c r="AE1266" s="16"/>
      <c r="AF1266" s="16"/>
      <c r="AG1266" s="16"/>
      <c r="AH1266" s="16"/>
      <c r="AI1266" s="16"/>
      <c r="AJ1266" s="16"/>
      <c r="AK1266" s="16"/>
    </row>
    <row r="1267" spans="23:37" x14ac:dyDescent="0.2">
      <c r="W1267" s="17"/>
      <c r="X1267" s="16"/>
      <c r="Y1267" s="16"/>
      <c r="Z1267" s="16"/>
      <c r="AA1267" s="16"/>
      <c r="AB1267" s="16"/>
      <c r="AC1267" s="16"/>
      <c r="AD1267" s="16"/>
      <c r="AE1267" s="16"/>
      <c r="AF1267" s="16"/>
      <c r="AG1267" s="16"/>
      <c r="AH1267" s="16"/>
      <c r="AI1267" s="16"/>
      <c r="AJ1267" s="16"/>
      <c r="AK1267" s="16"/>
    </row>
    <row r="1268" spans="23:37" x14ac:dyDescent="0.2">
      <c r="W1268" s="17"/>
      <c r="X1268" s="16"/>
      <c r="Y1268" s="16"/>
      <c r="Z1268" s="16"/>
      <c r="AA1268" s="16"/>
      <c r="AB1268" s="16"/>
      <c r="AC1268" s="16"/>
      <c r="AD1268" s="16"/>
      <c r="AE1268" s="16"/>
      <c r="AF1268" s="16"/>
      <c r="AG1268" s="16"/>
      <c r="AH1268" s="16"/>
      <c r="AI1268" s="16"/>
      <c r="AJ1268" s="16"/>
      <c r="AK1268" s="16"/>
    </row>
    <row r="1269" spans="23:37" x14ac:dyDescent="0.2">
      <c r="W1269" s="17"/>
      <c r="X1269" s="16"/>
      <c r="Y1269" s="16"/>
      <c r="Z1269" s="16"/>
      <c r="AA1269" s="16"/>
      <c r="AB1269" s="16"/>
      <c r="AC1269" s="16"/>
      <c r="AD1269" s="16"/>
      <c r="AE1269" s="16"/>
      <c r="AF1269" s="16"/>
      <c r="AG1269" s="16"/>
      <c r="AH1269" s="16"/>
      <c r="AI1269" s="16"/>
      <c r="AJ1269" s="16"/>
      <c r="AK1269" s="16"/>
    </row>
    <row r="1270" spans="23:37" x14ac:dyDescent="0.2">
      <c r="W1270" s="17"/>
      <c r="X1270" s="16"/>
      <c r="Y1270" s="16"/>
      <c r="Z1270" s="16"/>
      <c r="AA1270" s="16"/>
      <c r="AB1270" s="16"/>
      <c r="AC1270" s="16"/>
      <c r="AD1270" s="16"/>
      <c r="AE1270" s="16"/>
      <c r="AF1270" s="16"/>
      <c r="AG1270" s="16"/>
      <c r="AH1270" s="16"/>
      <c r="AI1270" s="16"/>
      <c r="AJ1270" s="16"/>
      <c r="AK1270" s="16"/>
    </row>
    <row r="1271" spans="23:37" x14ac:dyDescent="0.2">
      <c r="W1271" s="17"/>
      <c r="X1271" s="16"/>
      <c r="Y1271" s="16"/>
      <c r="Z1271" s="16"/>
      <c r="AA1271" s="16"/>
      <c r="AB1271" s="16"/>
      <c r="AC1271" s="16"/>
      <c r="AD1271" s="16"/>
      <c r="AE1271" s="16"/>
      <c r="AF1271" s="16"/>
      <c r="AG1271" s="16"/>
      <c r="AH1271" s="16"/>
      <c r="AI1271" s="16"/>
      <c r="AJ1271" s="16"/>
      <c r="AK1271" s="16"/>
    </row>
    <row r="1272" spans="23:37" x14ac:dyDescent="0.2">
      <c r="W1272" s="17"/>
      <c r="X1272" s="16"/>
      <c r="Y1272" s="16"/>
      <c r="Z1272" s="16"/>
      <c r="AA1272" s="16"/>
      <c r="AB1272" s="16"/>
      <c r="AC1272" s="16"/>
      <c r="AD1272" s="16"/>
      <c r="AE1272" s="16"/>
      <c r="AF1272" s="16"/>
      <c r="AG1272" s="16"/>
      <c r="AH1272" s="16"/>
      <c r="AI1272" s="16"/>
      <c r="AJ1272" s="16"/>
      <c r="AK1272" s="16"/>
    </row>
    <row r="1273" spans="23:37" x14ac:dyDescent="0.2">
      <c r="W1273" s="17"/>
      <c r="X1273" s="16"/>
      <c r="Y1273" s="16"/>
      <c r="Z1273" s="16"/>
      <c r="AA1273" s="16"/>
      <c r="AB1273" s="16"/>
      <c r="AC1273" s="16"/>
      <c r="AD1273" s="16"/>
      <c r="AE1273" s="16"/>
      <c r="AF1273" s="16"/>
      <c r="AG1273" s="16"/>
      <c r="AH1273" s="16"/>
      <c r="AI1273" s="16"/>
      <c r="AJ1273" s="16"/>
      <c r="AK1273" s="16"/>
    </row>
    <row r="1274" spans="23:37" x14ac:dyDescent="0.2">
      <c r="W1274" s="17"/>
      <c r="X1274" s="16"/>
      <c r="Y1274" s="16"/>
      <c r="Z1274" s="16"/>
      <c r="AA1274" s="16"/>
      <c r="AB1274" s="16"/>
      <c r="AC1274" s="16"/>
      <c r="AD1274" s="16"/>
      <c r="AE1274" s="16"/>
      <c r="AF1274" s="16"/>
      <c r="AG1274" s="16"/>
      <c r="AH1274" s="16"/>
      <c r="AI1274" s="16"/>
      <c r="AJ1274" s="16"/>
      <c r="AK1274" s="16"/>
    </row>
    <row r="1275" spans="23:37" x14ac:dyDescent="0.2">
      <c r="W1275" s="17"/>
      <c r="X1275" s="16"/>
      <c r="Y1275" s="16"/>
      <c r="Z1275" s="16"/>
      <c r="AA1275" s="16"/>
      <c r="AB1275" s="16"/>
      <c r="AC1275" s="16"/>
      <c r="AD1275" s="16"/>
      <c r="AE1275" s="16"/>
      <c r="AF1275" s="16"/>
      <c r="AG1275" s="16"/>
      <c r="AH1275" s="16"/>
      <c r="AI1275" s="16"/>
      <c r="AJ1275" s="16"/>
      <c r="AK1275" s="16"/>
    </row>
    <row r="1276" spans="23:37" x14ac:dyDescent="0.2">
      <c r="W1276" s="17"/>
      <c r="X1276" s="16"/>
      <c r="Y1276" s="16"/>
      <c r="Z1276" s="16"/>
      <c r="AA1276" s="16"/>
      <c r="AB1276" s="16"/>
      <c r="AC1276" s="16"/>
      <c r="AD1276" s="16"/>
      <c r="AE1276" s="16"/>
      <c r="AF1276" s="16"/>
      <c r="AG1276" s="16"/>
      <c r="AH1276" s="16"/>
      <c r="AI1276" s="16"/>
      <c r="AJ1276" s="16"/>
      <c r="AK1276" s="16"/>
    </row>
    <row r="1277" spans="23:37" x14ac:dyDescent="0.2">
      <c r="W1277" s="17"/>
      <c r="X1277" s="16"/>
      <c r="Y1277" s="16"/>
      <c r="Z1277" s="16"/>
      <c r="AA1277" s="16"/>
      <c r="AB1277" s="16"/>
      <c r="AC1277" s="16"/>
      <c r="AD1277" s="16"/>
      <c r="AE1277" s="16"/>
      <c r="AF1277" s="16"/>
      <c r="AG1277" s="16"/>
      <c r="AH1277" s="16"/>
      <c r="AI1277" s="16"/>
      <c r="AJ1277" s="16"/>
      <c r="AK1277" s="16"/>
    </row>
    <row r="1278" spans="23:37" x14ac:dyDescent="0.2">
      <c r="W1278" s="17"/>
      <c r="X1278" s="16"/>
      <c r="Y1278" s="16"/>
      <c r="Z1278" s="16"/>
      <c r="AA1278" s="16"/>
      <c r="AB1278" s="16"/>
      <c r="AC1278" s="16"/>
      <c r="AD1278" s="16"/>
      <c r="AE1278" s="16"/>
      <c r="AF1278" s="16"/>
      <c r="AG1278" s="16"/>
      <c r="AH1278" s="16"/>
      <c r="AI1278" s="16"/>
      <c r="AJ1278" s="16"/>
      <c r="AK1278" s="16"/>
    </row>
    <row r="1279" spans="23:37" x14ac:dyDescent="0.2">
      <c r="W1279" s="17"/>
      <c r="X1279" s="16"/>
      <c r="Y1279" s="16"/>
      <c r="Z1279" s="16"/>
      <c r="AA1279" s="16"/>
      <c r="AB1279" s="16"/>
      <c r="AC1279" s="16"/>
      <c r="AD1279" s="16"/>
      <c r="AE1279" s="16"/>
      <c r="AF1279" s="16"/>
      <c r="AG1279" s="16"/>
      <c r="AH1279" s="16"/>
      <c r="AI1279" s="16"/>
      <c r="AJ1279" s="16"/>
      <c r="AK1279" s="16"/>
    </row>
    <row r="1280" spans="23:37" x14ac:dyDescent="0.2">
      <c r="W1280" s="17"/>
      <c r="X1280" s="16"/>
      <c r="Y1280" s="16"/>
      <c r="Z1280" s="16"/>
      <c r="AA1280" s="16"/>
      <c r="AB1280" s="16"/>
      <c r="AC1280" s="16"/>
      <c r="AD1280" s="16"/>
      <c r="AE1280" s="16"/>
      <c r="AF1280" s="16"/>
      <c r="AG1280" s="16"/>
      <c r="AH1280" s="16"/>
      <c r="AI1280" s="16"/>
      <c r="AJ1280" s="16"/>
      <c r="AK1280" s="16"/>
    </row>
    <row r="1281" spans="7:37" x14ac:dyDescent="0.2">
      <c r="W1281" s="17"/>
      <c r="X1281" s="16"/>
      <c r="Y1281" s="16"/>
      <c r="Z1281" s="16"/>
      <c r="AA1281" s="16"/>
      <c r="AB1281" s="16"/>
      <c r="AC1281" s="16"/>
      <c r="AD1281" s="16"/>
      <c r="AE1281" s="16"/>
      <c r="AF1281" s="16"/>
      <c r="AG1281" s="16"/>
      <c r="AH1281" s="16"/>
      <c r="AI1281" s="16"/>
      <c r="AJ1281" s="16"/>
      <c r="AK1281" s="16"/>
    </row>
    <row r="1282" spans="7:37" x14ac:dyDescent="0.2">
      <c r="W1282" s="17"/>
      <c r="X1282" s="16"/>
      <c r="Y1282" s="16"/>
      <c r="Z1282" s="16"/>
      <c r="AA1282" s="16"/>
      <c r="AB1282" s="16"/>
      <c r="AC1282" s="16"/>
      <c r="AD1282" s="16"/>
      <c r="AE1282" s="16"/>
      <c r="AF1282" s="16"/>
      <c r="AG1282" s="16"/>
      <c r="AH1282" s="16"/>
      <c r="AI1282" s="16"/>
      <c r="AJ1282" s="16"/>
      <c r="AK1282" s="16"/>
    </row>
    <row r="1283" spans="7:37" x14ac:dyDescent="0.2">
      <c r="W1283" s="17"/>
      <c r="X1283" s="16"/>
      <c r="Y1283" s="16"/>
      <c r="Z1283" s="16"/>
      <c r="AA1283" s="16"/>
      <c r="AB1283" s="16"/>
      <c r="AC1283" s="16"/>
      <c r="AD1283" s="16"/>
      <c r="AE1283" s="16"/>
      <c r="AF1283" s="16"/>
      <c r="AG1283" s="16"/>
      <c r="AH1283" s="16"/>
      <c r="AI1283" s="16"/>
      <c r="AJ1283" s="16"/>
      <c r="AK1283" s="16"/>
    </row>
    <row r="1284" spans="7:37" x14ac:dyDescent="0.2">
      <c r="W1284" s="17"/>
      <c r="X1284" s="16"/>
      <c r="Y1284" s="16"/>
      <c r="Z1284" s="16"/>
      <c r="AA1284" s="16"/>
      <c r="AB1284" s="16"/>
      <c r="AC1284" s="16"/>
      <c r="AD1284" s="16"/>
      <c r="AE1284" s="16"/>
      <c r="AF1284" s="16"/>
      <c r="AG1284" s="16"/>
      <c r="AH1284" s="16"/>
      <c r="AI1284" s="16"/>
      <c r="AJ1284" s="16"/>
      <c r="AK1284" s="16"/>
    </row>
    <row r="1285" spans="7:37" x14ac:dyDescent="0.2">
      <c r="W1285" s="17"/>
      <c r="X1285" s="16"/>
      <c r="Y1285" s="16"/>
      <c r="Z1285" s="16"/>
      <c r="AA1285" s="16"/>
      <c r="AB1285" s="16"/>
      <c r="AC1285" s="16"/>
      <c r="AD1285" s="16"/>
      <c r="AE1285" s="16"/>
      <c r="AF1285" s="16"/>
      <c r="AG1285" s="16"/>
      <c r="AH1285" s="16"/>
      <c r="AI1285" s="16"/>
      <c r="AJ1285" s="16"/>
      <c r="AK1285" s="16"/>
    </row>
    <row r="1286" spans="7:37" ht="13.8" x14ac:dyDescent="0.25">
      <c r="G1286" s="18"/>
      <c r="H1286" s="18"/>
      <c r="W1286" s="17"/>
      <c r="X1286" s="16"/>
      <c r="Y1286" s="16"/>
      <c r="Z1286" s="16"/>
      <c r="AA1286" s="16"/>
      <c r="AB1286" s="16"/>
      <c r="AC1286" s="16"/>
      <c r="AD1286" s="16"/>
      <c r="AE1286" s="16"/>
      <c r="AF1286" s="16"/>
      <c r="AG1286" s="16"/>
      <c r="AH1286" s="16"/>
      <c r="AI1286" s="16"/>
      <c r="AJ1286" s="16"/>
      <c r="AK1286" s="16"/>
    </row>
    <row r="1287" spans="7:37" x14ac:dyDescent="0.2">
      <c r="W1287" s="17"/>
      <c r="X1287" s="16"/>
      <c r="Y1287" s="16"/>
      <c r="Z1287" s="16"/>
      <c r="AA1287" s="16"/>
      <c r="AB1287" s="16"/>
      <c r="AC1287" s="16"/>
      <c r="AD1287" s="16"/>
      <c r="AE1287" s="16"/>
      <c r="AF1287" s="16"/>
      <c r="AG1287" s="16"/>
      <c r="AH1287" s="16"/>
      <c r="AI1287" s="16"/>
      <c r="AJ1287" s="16"/>
      <c r="AK1287" s="16"/>
    </row>
    <row r="1288" spans="7:37" x14ac:dyDescent="0.2">
      <c r="W1288" s="17"/>
      <c r="X1288" s="16"/>
      <c r="Y1288" s="16"/>
      <c r="Z1288" s="16"/>
      <c r="AA1288" s="16"/>
      <c r="AB1288" s="16"/>
      <c r="AC1288" s="16"/>
      <c r="AD1288" s="16"/>
      <c r="AE1288" s="16"/>
      <c r="AF1288" s="16"/>
      <c r="AG1288" s="16"/>
      <c r="AH1288" s="16"/>
      <c r="AI1288" s="16"/>
      <c r="AJ1288" s="16"/>
      <c r="AK1288" s="16"/>
    </row>
    <row r="1289" spans="7:37" x14ac:dyDescent="0.2">
      <c r="W1289" s="17"/>
      <c r="X1289" s="16"/>
      <c r="Y1289" s="16"/>
      <c r="Z1289" s="16"/>
      <c r="AA1289" s="16"/>
      <c r="AB1289" s="16"/>
      <c r="AC1289" s="16"/>
      <c r="AD1289" s="16"/>
      <c r="AE1289" s="16"/>
      <c r="AF1289" s="16"/>
      <c r="AG1289" s="16"/>
      <c r="AH1289" s="16"/>
      <c r="AI1289" s="16"/>
      <c r="AJ1289" s="16"/>
      <c r="AK1289" s="16"/>
    </row>
    <row r="1290" spans="7:37" x14ac:dyDescent="0.2">
      <c r="W1290" s="17"/>
      <c r="X1290" s="16"/>
      <c r="Y1290" s="16"/>
      <c r="Z1290" s="16"/>
      <c r="AA1290" s="16"/>
      <c r="AB1290" s="16"/>
      <c r="AC1290" s="16"/>
      <c r="AD1290" s="16"/>
      <c r="AE1290" s="16"/>
      <c r="AF1290" s="16"/>
      <c r="AG1290" s="16"/>
      <c r="AH1290" s="16"/>
      <c r="AI1290" s="16"/>
      <c r="AJ1290" s="16"/>
      <c r="AK1290" s="16"/>
    </row>
    <row r="1291" spans="7:37" x14ac:dyDescent="0.2">
      <c r="W1291" s="17"/>
      <c r="X1291" s="16"/>
      <c r="Y1291" s="16"/>
      <c r="Z1291" s="16"/>
      <c r="AA1291" s="16"/>
      <c r="AB1291" s="16"/>
      <c r="AC1291" s="16"/>
      <c r="AD1291" s="16"/>
      <c r="AE1291" s="16"/>
      <c r="AF1291" s="16"/>
      <c r="AG1291" s="16"/>
      <c r="AH1291" s="16"/>
      <c r="AI1291" s="16"/>
      <c r="AJ1291" s="16"/>
      <c r="AK1291" s="16"/>
    </row>
    <row r="1292" spans="7:37" x14ac:dyDescent="0.2">
      <c r="W1292" s="17"/>
      <c r="X1292" s="16"/>
      <c r="Y1292" s="16"/>
      <c r="Z1292" s="16"/>
      <c r="AA1292" s="16"/>
      <c r="AB1292" s="16"/>
      <c r="AC1292" s="16"/>
      <c r="AD1292" s="16"/>
      <c r="AE1292" s="16"/>
      <c r="AF1292" s="16"/>
      <c r="AG1292" s="16"/>
      <c r="AH1292" s="16"/>
      <c r="AI1292" s="16"/>
      <c r="AJ1292" s="16"/>
      <c r="AK1292" s="16"/>
    </row>
    <row r="1293" spans="7:37" x14ac:dyDescent="0.2">
      <c r="W1293" s="17"/>
      <c r="X1293" s="16"/>
      <c r="Y1293" s="16"/>
      <c r="Z1293" s="16"/>
      <c r="AA1293" s="16"/>
      <c r="AB1293" s="16"/>
      <c r="AC1293" s="16"/>
      <c r="AD1293" s="16"/>
      <c r="AE1293" s="16"/>
      <c r="AF1293" s="16"/>
      <c r="AG1293" s="16"/>
      <c r="AH1293" s="16"/>
      <c r="AI1293" s="16"/>
      <c r="AJ1293" s="16"/>
      <c r="AK1293" s="16"/>
    </row>
    <row r="1294" spans="7:37" x14ac:dyDescent="0.2">
      <c r="W1294" s="17"/>
      <c r="X1294" s="16"/>
      <c r="Y1294" s="16"/>
      <c r="Z1294" s="16"/>
      <c r="AA1294" s="16"/>
      <c r="AB1294" s="16"/>
      <c r="AC1294" s="16"/>
      <c r="AD1294" s="16"/>
      <c r="AE1294" s="16"/>
      <c r="AF1294" s="16"/>
      <c r="AG1294" s="16"/>
      <c r="AH1294" s="16"/>
      <c r="AI1294" s="16"/>
      <c r="AJ1294" s="16"/>
      <c r="AK1294" s="16"/>
    </row>
    <row r="1295" spans="7:37" ht="13.8" x14ac:dyDescent="0.25">
      <c r="G1295" s="18"/>
      <c r="H1295" s="18"/>
      <c r="W1295" s="17"/>
      <c r="X1295" s="16"/>
      <c r="Y1295" s="16"/>
      <c r="Z1295" s="16"/>
      <c r="AA1295" s="16"/>
      <c r="AB1295" s="16"/>
      <c r="AC1295" s="16"/>
      <c r="AD1295" s="16"/>
      <c r="AE1295" s="16"/>
      <c r="AF1295" s="16"/>
      <c r="AG1295" s="16"/>
      <c r="AH1295" s="16"/>
      <c r="AI1295" s="16"/>
      <c r="AJ1295" s="16"/>
      <c r="AK1295" s="16"/>
    </row>
    <row r="1296" spans="7:37" x14ac:dyDescent="0.2">
      <c r="W1296" s="17"/>
      <c r="X1296" s="16"/>
      <c r="Y1296" s="16"/>
      <c r="Z1296" s="16"/>
      <c r="AA1296" s="16"/>
      <c r="AB1296" s="16"/>
      <c r="AC1296" s="16"/>
      <c r="AD1296" s="16"/>
      <c r="AE1296" s="16"/>
      <c r="AF1296" s="16"/>
      <c r="AG1296" s="16"/>
      <c r="AH1296" s="16"/>
      <c r="AI1296" s="16"/>
      <c r="AJ1296" s="16"/>
      <c r="AK1296" s="16"/>
    </row>
    <row r="1297" spans="7:37" x14ac:dyDescent="0.2">
      <c r="W1297" s="17"/>
      <c r="X1297" s="16"/>
      <c r="Y1297" s="16"/>
      <c r="Z1297" s="16"/>
      <c r="AA1297" s="16"/>
      <c r="AB1297" s="16"/>
      <c r="AC1297" s="16"/>
      <c r="AD1297" s="16"/>
      <c r="AE1297" s="16"/>
      <c r="AF1297" s="16"/>
      <c r="AG1297" s="16"/>
      <c r="AH1297" s="16"/>
      <c r="AI1297" s="16"/>
      <c r="AJ1297" s="16"/>
      <c r="AK1297" s="16"/>
    </row>
    <row r="1298" spans="7:37" x14ac:dyDescent="0.2">
      <c r="W1298" s="17"/>
      <c r="X1298" s="16"/>
      <c r="Y1298" s="16"/>
      <c r="Z1298" s="16"/>
      <c r="AA1298" s="16"/>
      <c r="AB1298" s="16"/>
      <c r="AC1298" s="16"/>
      <c r="AD1298" s="16"/>
      <c r="AE1298" s="16"/>
      <c r="AF1298" s="16"/>
      <c r="AG1298" s="16"/>
      <c r="AH1298" s="16"/>
      <c r="AI1298" s="16"/>
      <c r="AJ1298" s="16"/>
      <c r="AK1298" s="16"/>
    </row>
    <row r="1299" spans="7:37" x14ac:dyDescent="0.2">
      <c r="W1299" s="17"/>
      <c r="X1299" s="16"/>
      <c r="Y1299" s="16"/>
      <c r="Z1299" s="16"/>
      <c r="AA1299" s="16"/>
      <c r="AB1299" s="16"/>
      <c r="AC1299" s="16"/>
      <c r="AD1299" s="16"/>
      <c r="AE1299" s="16"/>
      <c r="AF1299" s="16"/>
      <c r="AG1299" s="16"/>
      <c r="AH1299" s="16"/>
      <c r="AI1299" s="16"/>
      <c r="AJ1299" s="16"/>
      <c r="AK1299" s="16"/>
    </row>
    <row r="1300" spans="7:37" x14ac:dyDescent="0.2">
      <c r="W1300" s="17"/>
      <c r="X1300" s="16"/>
      <c r="Y1300" s="16"/>
      <c r="Z1300" s="16"/>
      <c r="AA1300" s="16"/>
      <c r="AB1300" s="16"/>
      <c r="AC1300" s="16"/>
      <c r="AD1300" s="16"/>
      <c r="AE1300" s="16"/>
      <c r="AF1300" s="16"/>
      <c r="AG1300" s="16"/>
      <c r="AH1300" s="16"/>
      <c r="AI1300" s="16"/>
      <c r="AJ1300" s="16"/>
      <c r="AK1300" s="16"/>
    </row>
    <row r="1301" spans="7:37" x14ac:dyDescent="0.2">
      <c r="W1301" s="17"/>
      <c r="X1301" s="16"/>
      <c r="Y1301" s="16"/>
      <c r="Z1301" s="16"/>
      <c r="AA1301" s="16"/>
      <c r="AB1301" s="16"/>
      <c r="AC1301" s="16"/>
      <c r="AD1301" s="16"/>
      <c r="AE1301" s="16"/>
      <c r="AF1301" s="16"/>
      <c r="AG1301" s="16"/>
      <c r="AH1301" s="16"/>
      <c r="AI1301" s="16"/>
      <c r="AJ1301" s="16"/>
      <c r="AK1301" s="16"/>
    </row>
    <row r="1302" spans="7:37" x14ac:dyDescent="0.2">
      <c r="W1302" s="17"/>
      <c r="X1302" s="16"/>
      <c r="Y1302" s="16"/>
      <c r="Z1302" s="16"/>
      <c r="AA1302" s="16"/>
      <c r="AB1302" s="16"/>
      <c r="AC1302" s="16"/>
      <c r="AD1302" s="16"/>
      <c r="AE1302" s="16"/>
      <c r="AF1302" s="16"/>
      <c r="AG1302" s="16"/>
      <c r="AH1302" s="16"/>
      <c r="AI1302" s="16"/>
      <c r="AJ1302" s="16"/>
      <c r="AK1302" s="16"/>
    </row>
    <row r="1303" spans="7:37" x14ac:dyDescent="0.2">
      <c r="W1303" s="17"/>
      <c r="X1303" s="16"/>
      <c r="Y1303" s="16"/>
      <c r="Z1303" s="16"/>
      <c r="AA1303" s="16"/>
      <c r="AB1303" s="16"/>
      <c r="AC1303" s="16"/>
      <c r="AD1303" s="16"/>
      <c r="AE1303" s="16"/>
      <c r="AF1303" s="16"/>
      <c r="AG1303" s="16"/>
      <c r="AH1303" s="16"/>
      <c r="AI1303" s="16"/>
      <c r="AJ1303" s="16"/>
      <c r="AK1303" s="16"/>
    </row>
    <row r="1304" spans="7:37" x14ac:dyDescent="0.2">
      <c r="W1304" s="17"/>
      <c r="X1304" s="16"/>
      <c r="Y1304" s="16"/>
      <c r="Z1304" s="16"/>
      <c r="AA1304" s="16"/>
      <c r="AB1304" s="16"/>
      <c r="AC1304" s="16"/>
      <c r="AD1304" s="16"/>
      <c r="AE1304" s="16"/>
      <c r="AF1304" s="16"/>
      <c r="AG1304" s="16"/>
      <c r="AH1304" s="16"/>
      <c r="AI1304" s="16"/>
      <c r="AJ1304" s="16"/>
      <c r="AK1304" s="16"/>
    </row>
    <row r="1305" spans="7:37" ht="13.8" x14ac:dyDescent="0.25">
      <c r="G1305" s="18"/>
      <c r="H1305" s="18"/>
      <c r="W1305" s="17"/>
      <c r="X1305" s="16"/>
      <c r="Y1305" s="16"/>
      <c r="Z1305" s="16"/>
      <c r="AA1305" s="16"/>
      <c r="AB1305" s="16"/>
      <c r="AC1305" s="16"/>
      <c r="AD1305" s="16"/>
      <c r="AE1305" s="16"/>
      <c r="AF1305" s="16"/>
      <c r="AG1305" s="16"/>
      <c r="AH1305" s="16"/>
      <c r="AI1305" s="16"/>
      <c r="AJ1305" s="16"/>
      <c r="AK1305" s="16"/>
    </row>
    <row r="1306" spans="7:37" x14ac:dyDescent="0.2">
      <c r="W1306" s="17"/>
      <c r="X1306" s="16"/>
      <c r="Y1306" s="16"/>
      <c r="Z1306" s="16"/>
      <c r="AA1306" s="16"/>
      <c r="AB1306" s="16"/>
      <c r="AC1306" s="16"/>
      <c r="AD1306" s="16"/>
      <c r="AE1306" s="16"/>
      <c r="AF1306" s="16"/>
      <c r="AG1306" s="16"/>
      <c r="AH1306" s="16"/>
      <c r="AI1306" s="16"/>
      <c r="AJ1306" s="16"/>
      <c r="AK1306" s="16"/>
    </row>
    <row r="1307" spans="7:37" x14ac:dyDescent="0.2">
      <c r="W1307" s="17"/>
      <c r="X1307" s="16"/>
      <c r="Y1307" s="16"/>
      <c r="Z1307" s="16"/>
      <c r="AA1307" s="16"/>
      <c r="AB1307" s="16"/>
      <c r="AC1307" s="16"/>
      <c r="AD1307" s="16"/>
      <c r="AE1307" s="16"/>
      <c r="AF1307" s="16"/>
      <c r="AG1307" s="16"/>
      <c r="AH1307" s="16"/>
      <c r="AI1307" s="16"/>
      <c r="AJ1307" s="16"/>
      <c r="AK1307" s="16"/>
    </row>
    <row r="1308" spans="7:37" x14ac:dyDescent="0.2">
      <c r="W1308" s="17"/>
      <c r="X1308" s="16"/>
      <c r="Y1308" s="16"/>
      <c r="Z1308" s="16"/>
      <c r="AA1308" s="16"/>
      <c r="AB1308" s="16"/>
      <c r="AC1308" s="16"/>
      <c r="AD1308" s="16"/>
      <c r="AE1308" s="16"/>
      <c r="AF1308" s="16"/>
      <c r="AG1308" s="16"/>
      <c r="AH1308" s="16"/>
      <c r="AI1308" s="16"/>
      <c r="AJ1308" s="16"/>
      <c r="AK1308" s="16"/>
    </row>
    <row r="1309" spans="7:37" x14ac:dyDescent="0.2">
      <c r="W1309" s="17"/>
      <c r="X1309" s="16"/>
      <c r="Y1309" s="16"/>
      <c r="Z1309" s="16"/>
      <c r="AA1309" s="16"/>
      <c r="AB1309" s="16"/>
      <c r="AC1309" s="16"/>
      <c r="AD1309" s="16"/>
      <c r="AE1309" s="16"/>
      <c r="AF1309" s="16"/>
      <c r="AG1309" s="16"/>
      <c r="AH1309" s="16"/>
      <c r="AI1309" s="16"/>
      <c r="AJ1309" s="16"/>
      <c r="AK1309" s="16"/>
    </row>
    <row r="1310" spans="7:37" x14ac:dyDescent="0.2">
      <c r="W1310" s="17"/>
      <c r="X1310" s="16"/>
      <c r="Y1310" s="16"/>
      <c r="Z1310" s="16"/>
      <c r="AA1310" s="16"/>
      <c r="AB1310" s="16"/>
      <c r="AC1310" s="16"/>
      <c r="AD1310" s="16"/>
      <c r="AE1310" s="16"/>
      <c r="AF1310" s="16"/>
      <c r="AG1310" s="16"/>
      <c r="AH1310" s="16"/>
      <c r="AI1310" s="16"/>
      <c r="AJ1310" s="16"/>
      <c r="AK1310" s="16"/>
    </row>
    <row r="1311" spans="7:37" x14ac:dyDescent="0.2">
      <c r="W1311" s="17"/>
      <c r="X1311" s="16"/>
      <c r="Y1311" s="16"/>
      <c r="Z1311" s="16"/>
      <c r="AA1311" s="16"/>
      <c r="AB1311" s="16"/>
      <c r="AC1311" s="16"/>
      <c r="AD1311" s="16"/>
      <c r="AE1311" s="16"/>
      <c r="AF1311" s="16"/>
      <c r="AG1311" s="16"/>
      <c r="AH1311" s="16"/>
      <c r="AI1311" s="16"/>
      <c r="AJ1311" s="16"/>
      <c r="AK1311" s="16"/>
    </row>
    <row r="1312" spans="7:37" x14ac:dyDescent="0.2">
      <c r="W1312" s="17"/>
      <c r="X1312" s="16"/>
      <c r="Y1312" s="16"/>
      <c r="Z1312" s="16"/>
      <c r="AA1312" s="16"/>
      <c r="AB1312" s="16"/>
      <c r="AC1312" s="16"/>
      <c r="AD1312" s="16"/>
      <c r="AE1312" s="16"/>
      <c r="AF1312" s="16"/>
      <c r="AG1312" s="16"/>
      <c r="AH1312" s="16"/>
      <c r="AI1312" s="16"/>
      <c r="AJ1312" s="16"/>
      <c r="AK1312" s="16"/>
    </row>
    <row r="1313" spans="23:37" x14ac:dyDescent="0.2">
      <c r="W1313" s="17"/>
      <c r="X1313" s="16"/>
      <c r="Y1313" s="16"/>
      <c r="Z1313" s="16"/>
      <c r="AA1313" s="16"/>
      <c r="AB1313" s="16"/>
      <c r="AC1313" s="16"/>
      <c r="AD1313" s="16"/>
      <c r="AE1313" s="16"/>
      <c r="AF1313" s="16"/>
      <c r="AG1313" s="16"/>
      <c r="AH1313" s="16"/>
      <c r="AI1313" s="16"/>
      <c r="AJ1313" s="16"/>
      <c r="AK1313" s="16"/>
    </row>
    <row r="1314" spans="23:37" x14ac:dyDescent="0.2">
      <c r="W1314" s="17"/>
      <c r="X1314" s="16"/>
      <c r="Y1314" s="16"/>
      <c r="Z1314" s="16"/>
      <c r="AA1314" s="16"/>
      <c r="AB1314" s="16"/>
      <c r="AC1314" s="16"/>
      <c r="AD1314" s="16"/>
      <c r="AE1314" s="16"/>
      <c r="AF1314" s="16"/>
      <c r="AG1314" s="16"/>
      <c r="AH1314" s="16"/>
      <c r="AI1314" s="16"/>
      <c r="AJ1314" s="16"/>
      <c r="AK1314" s="16"/>
    </row>
    <row r="1315" spans="23:37" x14ac:dyDescent="0.2">
      <c r="W1315" s="17"/>
      <c r="X1315" s="16"/>
      <c r="Y1315" s="16"/>
      <c r="Z1315" s="16"/>
      <c r="AA1315" s="16"/>
      <c r="AB1315" s="16"/>
      <c r="AC1315" s="16"/>
      <c r="AD1315" s="16"/>
      <c r="AE1315" s="16"/>
      <c r="AF1315" s="16"/>
      <c r="AG1315" s="16"/>
      <c r="AH1315" s="16"/>
      <c r="AI1315" s="16"/>
      <c r="AJ1315" s="16"/>
      <c r="AK1315" s="16"/>
    </row>
    <row r="1316" spans="23:37" x14ac:dyDescent="0.2">
      <c r="W1316" s="17"/>
      <c r="X1316" s="16"/>
      <c r="Y1316" s="16"/>
      <c r="Z1316" s="16"/>
      <c r="AA1316" s="16"/>
      <c r="AB1316" s="16"/>
      <c r="AC1316" s="16"/>
      <c r="AD1316" s="16"/>
      <c r="AE1316" s="16"/>
      <c r="AF1316" s="16"/>
      <c r="AG1316" s="16"/>
      <c r="AH1316" s="16"/>
      <c r="AI1316" s="16"/>
      <c r="AJ1316" s="16"/>
      <c r="AK1316" s="16"/>
    </row>
    <row r="1317" spans="23:37" x14ac:dyDescent="0.2">
      <c r="W1317" s="17"/>
      <c r="X1317" s="16"/>
      <c r="Y1317" s="16"/>
      <c r="Z1317" s="16"/>
      <c r="AA1317" s="16"/>
      <c r="AB1317" s="16"/>
      <c r="AC1317" s="16"/>
      <c r="AD1317" s="16"/>
      <c r="AE1317" s="16"/>
      <c r="AF1317" s="16"/>
      <c r="AG1317" s="16"/>
      <c r="AH1317" s="16"/>
      <c r="AI1317" s="16"/>
      <c r="AJ1317" s="16"/>
      <c r="AK1317" s="16"/>
    </row>
    <row r="1318" spans="23:37" x14ac:dyDescent="0.2">
      <c r="W1318" s="17"/>
      <c r="X1318" s="16"/>
      <c r="Y1318" s="16"/>
      <c r="Z1318" s="16"/>
      <c r="AA1318" s="16"/>
      <c r="AB1318" s="16"/>
      <c r="AC1318" s="16"/>
      <c r="AD1318" s="16"/>
      <c r="AE1318" s="16"/>
      <c r="AF1318" s="16"/>
      <c r="AG1318" s="16"/>
      <c r="AH1318" s="16"/>
      <c r="AI1318" s="16"/>
      <c r="AJ1318" s="16"/>
      <c r="AK1318" s="16"/>
    </row>
    <row r="1319" spans="23:37" x14ac:dyDescent="0.2">
      <c r="W1319" s="17"/>
      <c r="X1319" s="16"/>
      <c r="Y1319" s="16"/>
      <c r="Z1319" s="16"/>
      <c r="AA1319" s="16"/>
      <c r="AB1319" s="16"/>
      <c r="AC1319" s="16"/>
      <c r="AD1319" s="16"/>
      <c r="AE1319" s="16"/>
      <c r="AF1319" s="16"/>
      <c r="AG1319" s="16"/>
      <c r="AH1319" s="16"/>
      <c r="AI1319" s="16"/>
      <c r="AJ1319" s="16"/>
      <c r="AK1319" s="16"/>
    </row>
    <row r="1320" spans="23:37" x14ac:dyDescent="0.2">
      <c r="W1320" s="17"/>
      <c r="X1320" s="16"/>
      <c r="Y1320" s="16"/>
      <c r="Z1320" s="16"/>
      <c r="AA1320" s="16"/>
      <c r="AB1320" s="16"/>
      <c r="AC1320" s="16"/>
      <c r="AD1320" s="16"/>
      <c r="AE1320" s="16"/>
      <c r="AF1320" s="16"/>
      <c r="AG1320" s="16"/>
      <c r="AH1320" s="16"/>
      <c r="AI1320" s="16"/>
      <c r="AJ1320" s="16"/>
      <c r="AK1320" s="16"/>
    </row>
    <row r="1321" spans="23:37" x14ac:dyDescent="0.2">
      <c r="W1321" s="17"/>
      <c r="X1321" s="16"/>
      <c r="Y1321" s="16"/>
      <c r="Z1321" s="16"/>
      <c r="AA1321" s="16"/>
      <c r="AB1321" s="16"/>
      <c r="AC1321" s="16"/>
      <c r="AD1321" s="16"/>
      <c r="AE1321" s="16"/>
      <c r="AF1321" s="16"/>
      <c r="AG1321" s="16"/>
      <c r="AH1321" s="16"/>
      <c r="AI1321" s="16"/>
      <c r="AJ1321" s="16"/>
      <c r="AK1321" s="16"/>
    </row>
    <row r="1322" spans="23:37" x14ac:dyDescent="0.2">
      <c r="W1322" s="17"/>
      <c r="X1322" s="16"/>
      <c r="Y1322" s="16"/>
      <c r="Z1322" s="16"/>
      <c r="AA1322" s="16"/>
      <c r="AB1322" s="16"/>
      <c r="AC1322" s="16"/>
      <c r="AD1322" s="16"/>
      <c r="AE1322" s="16"/>
      <c r="AF1322" s="16"/>
      <c r="AG1322" s="16"/>
      <c r="AH1322" s="16"/>
      <c r="AI1322" s="16"/>
      <c r="AJ1322" s="16"/>
      <c r="AK1322" s="16"/>
    </row>
    <row r="1323" spans="23:37" x14ac:dyDescent="0.2">
      <c r="W1323" s="17"/>
      <c r="X1323" s="16"/>
      <c r="Y1323" s="16"/>
      <c r="Z1323" s="16"/>
      <c r="AA1323" s="16"/>
      <c r="AB1323" s="16"/>
      <c r="AC1323" s="16"/>
      <c r="AD1323" s="16"/>
      <c r="AE1323" s="16"/>
      <c r="AF1323" s="16"/>
      <c r="AG1323" s="16"/>
      <c r="AH1323" s="16"/>
      <c r="AI1323" s="16"/>
      <c r="AJ1323" s="16"/>
      <c r="AK1323" s="16"/>
    </row>
    <row r="1324" spans="23:37" x14ac:dyDescent="0.2">
      <c r="W1324" s="17"/>
      <c r="X1324" s="16"/>
      <c r="Y1324" s="16"/>
      <c r="Z1324" s="16"/>
      <c r="AA1324" s="16"/>
      <c r="AB1324" s="16"/>
      <c r="AC1324" s="16"/>
      <c r="AD1324" s="16"/>
      <c r="AE1324" s="16"/>
      <c r="AF1324" s="16"/>
      <c r="AG1324" s="16"/>
      <c r="AH1324" s="16"/>
      <c r="AI1324" s="16"/>
      <c r="AJ1324" s="16"/>
      <c r="AK1324" s="16"/>
    </row>
    <row r="1325" spans="23:37" x14ac:dyDescent="0.2">
      <c r="W1325" s="17"/>
      <c r="X1325" s="16"/>
      <c r="Y1325" s="16"/>
      <c r="Z1325" s="16"/>
      <c r="AA1325" s="16"/>
      <c r="AB1325" s="16"/>
      <c r="AC1325" s="16"/>
      <c r="AD1325" s="16"/>
      <c r="AE1325" s="16"/>
      <c r="AF1325" s="16"/>
      <c r="AG1325" s="16"/>
      <c r="AH1325" s="16"/>
      <c r="AI1325" s="16"/>
      <c r="AJ1325" s="16"/>
      <c r="AK1325" s="16"/>
    </row>
    <row r="1326" spans="23:37" x14ac:dyDescent="0.2">
      <c r="W1326" s="17"/>
      <c r="X1326" s="16"/>
      <c r="Y1326" s="16"/>
      <c r="Z1326" s="16"/>
      <c r="AA1326" s="16"/>
      <c r="AB1326" s="16"/>
      <c r="AC1326" s="16"/>
      <c r="AD1326" s="16"/>
      <c r="AE1326" s="16"/>
      <c r="AF1326" s="16"/>
      <c r="AG1326" s="16"/>
      <c r="AH1326" s="16"/>
      <c r="AI1326" s="16"/>
      <c r="AJ1326" s="16"/>
      <c r="AK1326" s="16"/>
    </row>
    <row r="1327" spans="23:37" x14ac:dyDescent="0.2">
      <c r="W1327" s="17"/>
      <c r="X1327" s="16"/>
      <c r="Y1327" s="16"/>
      <c r="Z1327" s="16"/>
      <c r="AA1327" s="16"/>
      <c r="AB1327" s="16"/>
      <c r="AC1327" s="16"/>
      <c r="AD1327" s="16"/>
      <c r="AE1327" s="16"/>
      <c r="AF1327" s="16"/>
      <c r="AG1327" s="16"/>
      <c r="AH1327" s="16"/>
      <c r="AI1327" s="16"/>
      <c r="AJ1327" s="16"/>
      <c r="AK1327" s="16"/>
    </row>
    <row r="1328" spans="23:37" x14ac:dyDescent="0.2">
      <c r="W1328" s="17"/>
      <c r="X1328" s="16"/>
      <c r="Y1328" s="16"/>
      <c r="Z1328" s="16"/>
      <c r="AA1328" s="16"/>
      <c r="AB1328" s="16"/>
      <c r="AC1328" s="16"/>
      <c r="AD1328" s="16"/>
      <c r="AE1328" s="16"/>
      <c r="AF1328" s="16"/>
      <c r="AG1328" s="16"/>
      <c r="AH1328" s="16"/>
      <c r="AI1328" s="16"/>
      <c r="AJ1328" s="16"/>
      <c r="AK1328" s="16"/>
    </row>
    <row r="1329" spans="9:37" x14ac:dyDescent="0.2">
      <c r="W1329" s="17"/>
      <c r="X1329" s="16"/>
      <c r="Y1329" s="16"/>
      <c r="Z1329" s="16"/>
      <c r="AA1329" s="16"/>
      <c r="AB1329" s="16"/>
      <c r="AC1329" s="16"/>
      <c r="AD1329" s="16"/>
      <c r="AE1329" s="16"/>
      <c r="AF1329" s="16"/>
      <c r="AG1329" s="16"/>
      <c r="AH1329" s="16"/>
      <c r="AI1329" s="16"/>
      <c r="AJ1329" s="16"/>
      <c r="AK1329" s="16"/>
    </row>
    <row r="1330" spans="9:37" x14ac:dyDescent="0.2">
      <c r="W1330" s="17"/>
      <c r="X1330" s="16"/>
      <c r="Y1330" s="16"/>
      <c r="Z1330" s="16"/>
      <c r="AA1330" s="16"/>
      <c r="AB1330" s="16"/>
      <c r="AC1330" s="16"/>
      <c r="AD1330" s="16"/>
      <c r="AE1330" s="16"/>
      <c r="AF1330" s="16"/>
      <c r="AG1330" s="16"/>
      <c r="AH1330" s="16"/>
      <c r="AI1330" s="16"/>
      <c r="AJ1330" s="16"/>
      <c r="AK1330" s="16"/>
    </row>
    <row r="1331" spans="9:37" x14ac:dyDescent="0.2">
      <c r="W1331" s="17"/>
      <c r="X1331" s="16"/>
      <c r="Y1331" s="16"/>
      <c r="Z1331" s="16"/>
      <c r="AA1331" s="16"/>
      <c r="AB1331" s="16"/>
      <c r="AC1331" s="16"/>
      <c r="AD1331" s="16"/>
      <c r="AE1331" s="16"/>
      <c r="AF1331" s="16"/>
      <c r="AG1331" s="16"/>
      <c r="AH1331" s="16"/>
      <c r="AI1331" s="16"/>
      <c r="AJ1331" s="16"/>
      <c r="AK1331" s="16"/>
    </row>
    <row r="1332" spans="9:37" x14ac:dyDescent="0.2">
      <c r="W1332" s="17"/>
      <c r="X1332" s="16"/>
      <c r="Y1332" s="16"/>
      <c r="Z1332" s="16"/>
      <c r="AA1332" s="16"/>
      <c r="AB1332" s="16"/>
      <c r="AC1332" s="16"/>
      <c r="AD1332" s="16"/>
      <c r="AE1332" s="16"/>
      <c r="AF1332" s="16"/>
      <c r="AG1332" s="16"/>
      <c r="AH1332" s="16"/>
      <c r="AI1332" s="16"/>
      <c r="AJ1332" s="16"/>
      <c r="AK1332" s="16"/>
    </row>
    <row r="1333" spans="9:37" x14ac:dyDescent="0.2">
      <c r="W1333" s="17"/>
      <c r="X1333" s="16"/>
      <c r="Y1333" s="16"/>
      <c r="Z1333" s="16"/>
      <c r="AA1333" s="16"/>
      <c r="AB1333" s="16"/>
      <c r="AC1333" s="16"/>
      <c r="AD1333" s="16"/>
      <c r="AE1333" s="16"/>
      <c r="AF1333" s="16"/>
      <c r="AG1333" s="16"/>
      <c r="AH1333" s="16"/>
      <c r="AI1333" s="16"/>
      <c r="AJ1333" s="16"/>
      <c r="AK1333" s="16"/>
    </row>
    <row r="1334" spans="9:37" x14ac:dyDescent="0.2">
      <c r="W1334" s="17"/>
      <c r="X1334" s="16"/>
      <c r="Y1334" s="16"/>
      <c r="Z1334" s="16"/>
      <c r="AA1334" s="16"/>
      <c r="AB1334" s="16"/>
      <c r="AC1334" s="16"/>
      <c r="AD1334" s="16"/>
      <c r="AE1334" s="16"/>
      <c r="AF1334" s="16"/>
      <c r="AG1334" s="16"/>
      <c r="AH1334" s="16"/>
      <c r="AI1334" s="16"/>
      <c r="AJ1334" s="16"/>
      <c r="AK1334" s="16"/>
    </row>
    <row r="1335" spans="9:37" x14ac:dyDescent="0.2">
      <c r="W1335" s="17"/>
      <c r="X1335" s="16"/>
      <c r="Y1335" s="16"/>
      <c r="Z1335" s="16"/>
      <c r="AA1335" s="16"/>
      <c r="AB1335" s="16"/>
      <c r="AC1335" s="16"/>
      <c r="AD1335" s="16"/>
      <c r="AE1335" s="16"/>
      <c r="AF1335" s="16"/>
      <c r="AG1335" s="16"/>
      <c r="AH1335" s="16"/>
      <c r="AI1335" s="16"/>
      <c r="AJ1335" s="16"/>
      <c r="AK1335" s="16"/>
    </row>
    <row r="1336" spans="9:37" x14ac:dyDescent="0.2">
      <c r="W1336" s="17"/>
      <c r="X1336" s="16"/>
      <c r="Y1336" s="16"/>
      <c r="Z1336" s="16"/>
      <c r="AA1336" s="16"/>
      <c r="AB1336" s="16"/>
      <c r="AC1336" s="16"/>
      <c r="AD1336" s="16"/>
      <c r="AE1336" s="16"/>
      <c r="AF1336" s="16"/>
      <c r="AG1336" s="16"/>
      <c r="AH1336" s="16"/>
      <c r="AI1336" s="16"/>
      <c r="AJ1336" s="16"/>
      <c r="AK1336" s="16"/>
    </row>
    <row r="1337" spans="9:37" x14ac:dyDescent="0.2">
      <c r="I1337" s="15"/>
      <c r="W1337" s="17"/>
      <c r="X1337" s="16"/>
      <c r="Y1337" s="16"/>
      <c r="Z1337" s="16"/>
      <c r="AA1337" s="16"/>
      <c r="AB1337" s="16"/>
      <c r="AC1337" s="16"/>
      <c r="AD1337" s="16"/>
      <c r="AE1337" s="16"/>
      <c r="AF1337" s="16"/>
      <c r="AG1337" s="16"/>
      <c r="AH1337" s="16"/>
      <c r="AI1337" s="16"/>
      <c r="AJ1337" s="16"/>
      <c r="AK1337" s="16"/>
    </row>
    <row r="1338" spans="9:37" x14ac:dyDescent="0.2">
      <c r="I1338" s="15"/>
      <c r="W1338" s="17"/>
      <c r="X1338" s="16"/>
      <c r="Y1338" s="16"/>
      <c r="Z1338" s="16"/>
      <c r="AA1338" s="16"/>
      <c r="AB1338" s="16"/>
      <c r="AC1338" s="16"/>
      <c r="AD1338" s="16"/>
      <c r="AE1338" s="16"/>
      <c r="AF1338" s="16"/>
      <c r="AG1338" s="16"/>
      <c r="AH1338" s="16"/>
      <c r="AI1338" s="16"/>
      <c r="AJ1338" s="16"/>
      <c r="AK1338" s="16"/>
    </row>
    <row r="1339" spans="9:37" x14ac:dyDescent="0.2">
      <c r="I1339" s="15"/>
      <c r="W1339" s="17"/>
      <c r="X1339" s="16"/>
      <c r="Y1339" s="16"/>
      <c r="Z1339" s="16"/>
      <c r="AA1339" s="16"/>
      <c r="AB1339" s="16"/>
      <c r="AC1339" s="16"/>
      <c r="AD1339" s="16"/>
      <c r="AE1339" s="16"/>
      <c r="AF1339" s="16"/>
      <c r="AG1339" s="16"/>
      <c r="AH1339" s="16"/>
      <c r="AI1339" s="16"/>
      <c r="AJ1339" s="16"/>
      <c r="AK1339" s="16"/>
    </row>
    <row r="1340" spans="9:37" x14ac:dyDescent="0.2">
      <c r="I1340" s="15"/>
      <c r="W1340" s="17"/>
      <c r="X1340" s="16"/>
      <c r="Y1340" s="16"/>
      <c r="Z1340" s="16"/>
      <c r="AA1340" s="16"/>
      <c r="AB1340" s="16"/>
      <c r="AC1340" s="16"/>
      <c r="AD1340" s="16"/>
      <c r="AE1340" s="16"/>
      <c r="AF1340" s="16"/>
      <c r="AG1340" s="16"/>
      <c r="AH1340" s="16"/>
      <c r="AI1340" s="16"/>
      <c r="AJ1340" s="16"/>
      <c r="AK1340" s="16"/>
    </row>
    <row r="1341" spans="9:37" x14ac:dyDescent="0.2">
      <c r="I1341" s="15"/>
      <c r="W1341" s="17"/>
      <c r="X1341" s="16"/>
      <c r="Y1341" s="16"/>
      <c r="Z1341" s="16"/>
      <c r="AA1341" s="16"/>
      <c r="AB1341" s="16"/>
      <c r="AC1341" s="16"/>
      <c r="AD1341" s="16"/>
      <c r="AE1341" s="16"/>
      <c r="AF1341" s="16"/>
      <c r="AG1341" s="16"/>
      <c r="AH1341" s="16"/>
      <c r="AI1341" s="16"/>
      <c r="AJ1341" s="16"/>
      <c r="AK1341" s="16"/>
    </row>
    <row r="1342" spans="9:37" x14ac:dyDescent="0.2">
      <c r="I1342" s="15"/>
      <c r="W1342" s="17"/>
      <c r="X1342" s="16"/>
      <c r="Y1342" s="16"/>
      <c r="Z1342" s="16"/>
      <c r="AA1342" s="16"/>
      <c r="AB1342" s="16"/>
      <c r="AC1342" s="16"/>
      <c r="AD1342" s="16"/>
      <c r="AE1342" s="16"/>
      <c r="AF1342" s="16"/>
      <c r="AG1342" s="16"/>
      <c r="AH1342" s="16"/>
      <c r="AI1342" s="16"/>
      <c r="AJ1342" s="16"/>
      <c r="AK1342" s="16"/>
    </row>
    <row r="1343" spans="9:37" x14ac:dyDescent="0.2">
      <c r="I1343" s="15"/>
      <c r="W1343" s="17"/>
      <c r="X1343" s="16"/>
      <c r="Y1343" s="16"/>
      <c r="Z1343" s="16"/>
      <c r="AA1343" s="16"/>
      <c r="AB1343" s="16"/>
      <c r="AC1343" s="16"/>
      <c r="AD1343" s="16"/>
      <c r="AE1343" s="16"/>
      <c r="AF1343" s="16"/>
      <c r="AG1343" s="16"/>
      <c r="AH1343" s="16"/>
      <c r="AI1343" s="16"/>
      <c r="AJ1343" s="16"/>
      <c r="AK1343" s="16"/>
    </row>
    <row r="1344" spans="9:37" x14ac:dyDescent="0.2">
      <c r="W1344" s="17"/>
      <c r="X1344" s="16"/>
      <c r="Y1344" s="16"/>
      <c r="Z1344" s="16"/>
      <c r="AA1344" s="16"/>
      <c r="AB1344" s="16"/>
      <c r="AC1344" s="16"/>
      <c r="AD1344" s="16"/>
      <c r="AE1344" s="16"/>
      <c r="AF1344" s="16"/>
      <c r="AG1344" s="16"/>
      <c r="AH1344" s="16"/>
      <c r="AI1344" s="16"/>
      <c r="AJ1344" s="16"/>
      <c r="AK1344" s="16"/>
    </row>
    <row r="1345" spans="23:37" x14ac:dyDescent="0.2">
      <c r="W1345" s="17"/>
      <c r="X1345" s="16"/>
      <c r="Y1345" s="16"/>
      <c r="Z1345" s="16"/>
      <c r="AA1345" s="16"/>
      <c r="AB1345" s="16"/>
      <c r="AC1345" s="16"/>
      <c r="AD1345" s="16"/>
      <c r="AE1345" s="16"/>
      <c r="AF1345" s="16"/>
      <c r="AG1345" s="16"/>
      <c r="AH1345" s="16"/>
      <c r="AI1345" s="16"/>
      <c r="AJ1345" s="16"/>
      <c r="AK1345" s="16"/>
    </row>
    <row r="1346" spans="23:37" x14ac:dyDescent="0.2">
      <c r="W1346" s="17"/>
      <c r="X1346" s="16"/>
      <c r="Y1346" s="16"/>
      <c r="Z1346" s="16"/>
      <c r="AA1346" s="16"/>
      <c r="AB1346" s="16"/>
      <c r="AC1346" s="16"/>
      <c r="AD1346" s="16"/>
      <c r="AE1346" s="16"/>
      <c r="AF1346" s="16"/>
      <c r="AG1346" s="16"/>
      <c r="AH1346" s="16"/>
      <c r="AI1346" s="16"/>
      <c r="AJ1346" s="16"/>
      <c r="AK1346" s="16"/>
    </row>
    <row r="1347" spans="23:37" x14ac:dyDescent="0.2">
      <c r="W1347" s="17"/>
      <c r="X1347" s="16"/>
      <c r="Y1347" s="16"/>
      <c r="Z1347" s="16"/>
      <c r="AA1347" s="16"/>
      <c r="AB1347" s="16"/>
      <c r="AC1347" s="16"/>
      <c r="AD1347" s="16"/>
      <c r="AE1347" s="16"/>
      <c r="AF1347" s="16"/>
      <c r="AG1347" s="16"/>
      <c r="AH1347" s="16"/>
      <c r="AI1347" s="16"/>
      <c r="AJ1347" s="16"/>
      <c r="AK1347" s="16"/>
    </row>
    <row r="1348" spans="23:37" x14ac:dyDescent="0.2">
      <c r="W1348" s="17"/>
      <c r="X1348" s="16"/>
      <c r="Y1348" s="16"/>
      <c r="Z1348" s="16"/>
      <c r="AA1348" s="16"/>
      <c r="AB1348" s="16"/>
      <c r="AC1348" s="16"/>
      <c r="AD1348" s="16"/>
      <c r="AE1348" s="16"/>
      <c r="AF1348" s="16"/>
      <c r="AG1348" s="16"/>
      <c r="AH1348" s="16"/>
      <c r="AI1348" s="16"/>
      <c r="AJ1348" s="16"/>
      <c r="AK1348" s="16"/>
    </row>
    <row r="1349" spans="23:37" x14ac:dyDescent="0.2">
      <c r="W1349" s="17"/>
      <c r="X1349" s="16"/>
      <c r="Y1349" s="16"/>
      <c r="Z1349" s="16"/>
      <c r="AA1349" s="16"/>
      <c r="AB1349" s="16"/>
      <c r="AC1349" s="16"/>
      <c r="AD1349" s="16"/>
      <c r="AE1349" s="16"/>
      <c r="AF1349" s="16"/>
      <c r="AG1349" s="16"/>
      <c r="AH1349" s="16"/>
      <c r="AI1349" s="16"/>
      <c r="AJ1349" s="16"/>
      <c r="AK1349" s="16"/>
    </row>
    <row r="1350" spans="23:37" x14ac:dyDescent="0.2">
      <c r="W1350" s="17"/>
      <c r="X1350" s="16"/>
      <c r="Y1350" s="16"/>
      <c r="Z1350" s="16"/>
      <c r="AA1350" s="16"/>
      <c r="AB1350" s="16"/>
      <c r="AC1350" s="16"/>
      <c r="AD1350" s="16"/>
      <c r="AE1350" s="16"/>
      <c r="AF1350" s="16"/>
      <c r="AG1350" s="16"/>
      <c r="AH1350" s="16"/>
      <c r="AI1350" s="16"/>
      <c r="AJ1350" s="16"/>
      <c r="AK1350" s="16"/>
    </row>
    <row r="1351" spans="23:37" x14ac:dyDescent="0.2">
      <c r="W1351" s="17"/>
      <c r="X1351" s="16"/>
      <c r="Y1351" s="16"/>
      <c r="Z1351" s="16"/>
      <c r="AA1351" s="16"/>
      <c r="AB1351" s="16"/>
      <c r="AC1351" s="16"/>
      <c r="AD1351" s="16"/>
      <c r="AE1351" s="16"/>
      <c r="AF1351" s="16"/>
      <c r="AG1351" s="16"/>
      <c r="AH1351" s="16"/>
      <c r="AI1351" s="16"/>
      <c r="AJ1351" s="16"/>
      <c r="AK1351" s="16"/>
    </row>
    <row r="1352" spans="23:37" x14ac:dyDescent="0.2">
      <c r="W1352" s="17"/>
      <c r="X1352" s="16"/>
      <c r="Y1352" s="16"/>
      <c r="Z1352" s="16"/>
      <c r="AA1352" s="16"/>
      <c r="AB1352" s="16"/>
      <c r="AC1352" s="16"/>
      <c r="AD1352" s="16"/>
      <c r="AE1352" s="16"/>
      <c r="AF1352" s="16"/>
      <c r="AG1352" s="16"/>
      <c r="AH1352" s="16"/>
      <c r="AI1352" s="16"/>
      <c r="AJ1352" s="16"/>
      <c r="AK1352" s="16"/>
    </row>
    <row r="1353" spans="23:37" x14ac:dyDescent="0.2">
      <c r="W1353" s="17"/>
      <c r="X1353" s="16"/>
      <c r="Y1353" s="16"/>
      <c r="Z1353" s="16"/>
      <c r="AA1353" s="16"/>
      <c r="AB1353" s="16"/>
      <c r="AC1353" s="16"/>
      <c r="AD1353" s="16"/>
      <c r="AE1353" s="16"/>
      <c r="AF1353" s="16"/>
      <c r="AG1353" s="16"/>
      <c r="AH1353" s="16"/>
      <c r="AI1353" s="16"/>
      <c r="AJ1353" s="16"/>
      <c r="AK1353" s="16"/>
    </row>
    <row r="1354" spans="23:37" x14ac:dyDescent="0.2">
      <c r="W1354" s="17"/>
      <c r="X1354" s="16"/>
      <c r="Y1354" s="16"/>
      <c r="Z1354" s="16"/>
      <c r="AA1354" s="16"/>
      <c r="AB1354" s="16"/>
      <c r="AC1354" s="16"/>
      <c r="AD1354" s="16"/>
      <c r="AE1354" s="16"/>
      <c r="AF1354" s="16"/>
      <c r="AG1354" s="16"/>
      <c r="AH1354" s="16"/>
      <c r="AI1354" s="16"/>
      <c r="AJ1354" s="16"/>
      <c r="AK1354" s="16"/>
    </row>
    <row r="1355" spans="23:37" x14ac:dyDescent="0.2">
      <c r="W1355" s="17"/>
      <c r="X1355" s="16"/>
      <c r="Y1355" s="16"/>
      <c r="Z1355" s="16"/>
      <c r="AA1355" s="16"/>
      <c r="AB1355" s="16"/>
      <c r="AC1355" s="16"/>
      <c r="AD1355" s="16"/>
      <c r="AE1355" s="16"/>
      <c r="AF1355" s="16"/>
      <c r="AG1355" s="16"/>
      <c r="AH1355" s="16"/>
      <c r="AI1355" s="16"/>
      <c r="AJ1355" s="16"/>
      <c r="AK1355" s="16"/>
    </row>
    <row r="1356" spans="23:37" x14ac:dyDescent="0.2">
      <c r="W1356" s="17"/>
      <c r="X1356" s="16"/>
      <c r="Y1356" s="16"/>
      <c r="Z1356" s="16"/>
      <c r="AA1356" s="16"/>
      <c r="AB1356" s="16"/>
      <c r="AC1356" s="16"/>
      <c r="AD1356" s="16"/>
      <c r="AE1356" s="16"/>
      <c r="AF1356" s="16"/>
      <c r="AG1356" s="16"/>
      <c r="AH1356" s="16"/>
      <c r="AI1356" s="16"/>
      <c r="AJ1356" s="16"/>
      <c r="AK1356" s="16"/>
    </row>
    <row r="1357" spans="23:37" x14ac:dyDescent="0.2">
      <c r="W1357" s="17"/>
      <c r="X1357" s="16"/>
      <c r="Y1357" s="16"/>
      <c r="Z1357" s="16"/>
      <c r="AA1357" s="16"/>
      <c r="AB1357" s="16"/>
      <c r="AC1357" s="16"/>
      <c r="AD1357" s="16"/>
      <c r="AE1357" s="16"/>
      <c r="AF1357" s="16"/>
      <c r="AG1357" s="16"/>
      <c r="AH1357" s="16"/>
      <c r="AI1357" s="16"/>
      <c r="AJ1357" s="16"/>
      <c r="AK1357" s="16"/>
    </row>
    <row r="1358" spans="23:37" x14ac:dyDescent="0.2">
      <c r="W1358" s="17"/>
      <c r="X1358" s="16"/>
      <c r="Y1358" s="16"/>
      <c r="Z1358" s="16"/>
      <c r="AA1358" s="16"/>
      <c r="AB1358" s="16"/>
      <c r="AC1358" s="16"/>
      <c r="AD1358" s="16"/>
      <c r="AE1358" s="16"/>
      <c r="AF1358" s="16"/>
      <c r="AG1358" s="16"/>
      <c r="AH1358" s="16"/>
      <c r="AI1358" s="16"/>
      <c r="AJ1358" s="16"/>
      <c r="AK1358" s="16"/>
    </row>
    <row r="1359" spans="23:37" x14ac:dyDescent="0.2">
      <c r="W1359" s="17"/>
      <c r="X1359" s="16"/>
      <c r="Y1359" s="16"/>
      <c r="Z1359" s="16"/>
      <c r="AA1359" s="16"/>
      <c r="AB1359" s="16"/>
      <c r="AC1359" s="16"/>
      <c r="AD1359" s="16"/>
      <c r="AE1359" s="16"/>
      <c r="AF1359" s="16"/>
      <c r="AG1359" s="16"/>
      <c r="AH1359" s="16"/>
      <c r="AI1359" s="16"/>
      <c r="AJ1359" s="16"/>
      <c r="AK1359" s="16"/>
    </row>
    <row r="1360" spans="23:37" x14ac:dyDescent="0.2">
      <c r="W1360" s="17"/>
      <c r="X1360" s="16"/>
      <c r="Y1360" s="16"/>
      <c r="Z1360" s="16"/>
      <c r="AA1360" s="16"/>
      <c r="AB1360" s="16"/>
      <c r="AC1360" s="16"/>
      <c r="AD1360" s="16"/>
      <c r="AE1360" s="16"/>
      <c r="AF1360" s="16"/>
      <c r="AG1360" s="16"/>
      <c r="AH1360" s="16"/>
      <c r="AI1360" s="16"/>
      <c r="AJ1360" s="16"/>
      <c r="AK1360" s="16"/>
    </row>
    <row r="1361" spans="23:37" x14ac:dyDescent="0.2">
      <c r="W1361" s="17"/>
      <c r="X1361" s="16"/>
      <c r="Y1361" s="16"/>
      <c r="Z1361" s="16"/>
      <c r="AA1361" s="16"/>
      <c r="AB1361" s="16"/>
      <c r="AC1361" s="16"/>
      <c r="AD1361" s="16"/>
      <c r="AE1361" s="16"/>
      <c r="AF1361" s="16"/>
      <c r="AG1361" s="16"/>
      <c r="AH1361" s="16"/>
      <c r="AI1361" s="16"/>
      <c r="AJ1361" s="16"/>
      <c r="AK1361" s="16"/>
    </row>
    <row r="1362" spans="23:37" x14ac:dyDescent="0.2">
      <c r="W1362" s="17"/>
      <c r="X1362" s="16"/>
      <c r="Y1362" s="16"/>
      <c r="Z1362" s="16"/>
      <c r="AA1362" s="16"/>
      <c r="AB1362" s="16"/>
      <c r="AC1362" s="16"/>
      <c r="AD1362" s="16"/>
      <c r="AE1362" s="16"/>
      <c r="AF1362" s="16"/>
      <c r="AG1362" s="16"/>
      <c r="AH1362" s="16"/>
      <c r="AI1362" s="16"/>
      <c r="AJ1362" s="16"/>
      <c r="AK1362" s="16"/>
    </row>
    <row r="1363" spans="23:37" x14ac:dyDescent="0.2">
      <c r="W1363" s="17"/>
      <c r="X1363" s="16"/>
      <c r="Y1363" s="16"/>
      <c r="Z1363" s="16"/>
      <c r="AA1363" s="16"/>
      <c r="AB1363" s="16"/>
      <c r="AC1363" s="16"/>
      <c r="AD1363" s="16"/>
      <c r="AE1363" s="16"/>
      <c r="AF1363" s="16"/>
      <c r="AG1363" s="16"/>
      <c r="AH1363" s="16"/>
      <c r="AI1363" s="16"/>
      <c r="AJ1363" s="16"/>
      <c r="AK1363" s="16"/>
    </row>
    <row r="1364" spans="23:37" x14ac:dyDescent="0.2">
      <c r="W1364" s="17"/>
      <c r="X1364" s="16"/>
      <c r="Y1364" s="16"/>
      <c r="Z1364" s="16"/>
      <c r="AA1364" s="16"/>
      <c r="AB1364" s="16"/>
      <c r="AC1364" s="16"/>
      <c r="AD1364" s="16"/>
      <c r="AE1364" s="16"/>
      <c r="AF1364" s="16"/>
      <c r="AG1364" s="16"/>
      <c r="AH1364" s="16"/>
      <c r="AI1364" s="16"/>
      <c r="AJ1364" s="16"/>
      <c r="AK1364" s="16"/>
    </row>
    <row r="1365" spans="23:37" x14ac:dyDescent="0.2">
      <c r="W1365" s="17"/>
      <c r="X1365" s="16"/>
      <c r="Y1365" s="16"/>
      <c r="Z1365" s="16"/>
      <c r="AA1365" s="16"/>
      <c r="AB1365" s="16"/>
      <c r="AC1365" s="16"/>
      <c r="AD1365" s="16"/>
      <c r="AE1365" s="16"/>
      <c r="AF1365" s="16"/>
      <c r="AG1365" s="16"/>
      <c r="AH1365" s="16"/>
      <c r="AI1365" s="16"/>
      <c r="AJ1365" s="16"/>
      <c r="AK1365" s="16"/>
    </row>
    <row r="1366" spans="23:37" x14ac:dyDescent="0.2">
      <c r="W1366" s="17"/>
      <c r="X1366" s="16"/>
      <c r="Y1366" s="16"/>
      <c r="Z1366" s="16"/>
      <c r="AA1366" s="16"/>
      <c r="AB1366" s="16"/>
      <c r="AC1366" s="16"/>
      <c r="AD1366" s="16"/>
      <c r="AE1366" s="16"/>
      <c r="AF1366" s="16"/>
      <c r="AG1366" s="16"/>
      <c r="AH1366" s="16"/>
      <c r="AI1366" s="16"/>
      <c r="AJ1366" s="16"/>
      <c r="AK1366" s="16"/>
    </row>
    <row r="1367" spans="23:37" x14ac:dyDescent="0.2">
      <c r="W1367" s="17"/>
      <c r="X1367" s="16"/>
      <c r="Y1367" s="16"/>
      <c r="Z1367" s="16"/>
      <c r="AA1367" s="16"/>
      <c r="AB1367" s="16"/>
      <c r="AC1367" s="16"/>
      <c r="AD1367" s="16"/>
      <c r="AE1367" s="16"/>
      <c r="AF1367" s="16"/>
      <c r="AG1367" s="16"/>
      <c r="AH1367" s="16"/>
      <c r="AI1367" s="16"/>
      <c r="AJ1367" s="16"/>
      <c r="AK1367" s="16"/>
    </row>
    <row r="1368" spans="23:37" x14ac:dyDescent="0.2">
      <c r="W1368" s="17"/>
      <c r="X1368" s="16"/>
      <c r="Y1368" s="16"/>
      <c r="Z1368" s="16"/>
      <c r="AA1368" s="16"/>
      <c r="AB1368" s="16"/>
      <c r="AC1368" s="16"/>
      <c r="AD1368" s="16"/>
      <c r="AE1368" s="16"/>
      <c r="AF1368" s="16"/>
      <c r="AG1368" s="16"/>
      <c r="AH1368" s="16"/>
      <c r="AI1368" s="16"/>
      <c r="AJ1368" s="16"/>
      <c r="AK1368" s="16"/>
    </row>
    <row r="1369" spans="23:37" x14ac:dyDescent="0.2">
      <c r="W1369" s="17"/>
      <c r="X1369" s="16"/>
      <c r="Y1369" s="16"/>
      <c r="Z1369" s="16"/>
      <c r="AA1369" s="16"/>
      <c r="AB1369" s="16"/>
      <c r="AC1369" s="16"/>
      <c r="AD1369" s="16"/>
      <c r="AE1369" s="16"/>
      <c r="AF1369" s="16"/>
      <c r="AG1369" s="16"/>
      <c r="AH1369" s="16"/>
      <c r="AI1369" s="16"/>
      <c r="AJ1369" s="16"/>
      <c r="AK1369" s="16"/>
    </row>
    <row r="1370" spans="23:37" x14ac:dyDescent="0.2">
      <c r="W1370" s="17"/>
      <c r="X1370" s="16"/>
      <c r="Y1370" s="16"/>
      <c r="Z1370" s="16"/>
      <c r="AA1370" s="16"/>
      <c r="AB1370" s="16"/>
      <c r="AC1370" s="16"/>
      <c r="AD1370" s="16"/>
      <c r="AE1370" s="16"/>
      <c r="AF1370" s="16"/>
      <c r="AG1370" s="16"/>
      <c r="AH1370" s="16"/>
      <c r="AI1370" s="16"/>
      <c r="AJ1370" s="16"/>
      <c r="AK1370" s="16"/>
    </row>
    <row r="1371" spans="23:37" x14ac:dyDescent="0.2">
      <c r="W1371" s="17"/>
      <c r="X1371" s="16"/>
      <c r="Y1371" s="16"/>
      <c r="Z1371" s="16"/>
      <c r="AA1371" s="16"/>
      <c r="AB1371" s="16"/>
      <c r="AC1371" s="16"/>
      <c r="AD1371" s="16"/>
      <c r="AE1371" s="16"/>
      <c r="AF1371" s="16"/>
      <c r="AG1371" s="16"/>
      <c r="AH1371" s="16"/>
      <c r="AI1371" s="16"/>
      <c r="AJ1371" s="16"/>
      <c r="AK1371" s="16"/>
    </row>
    <row r="1372" spans="23:37" x14ac:dyDescent="0.2">
      <c r="W1372" s="17"/>
      <c r="X1372" s="16"/>
      <c r="Y1372" s="16"/>
      <c r="Z1372" s="16"/>
      <c r="AA1372" s="16"/>
      <c r="AB1372" s="16"/>
      <c r="AC1372" s="16"/>
      <c r="AD1372" s="16"/>
      <c r="AE1372" s="16"/>
      <c r="AF1372" s="16"/>
      <c r="AG1372" s="16"/>
      <c r="AH1372" s="16"/>
      <c r="AI1372" s="16"/>
      <c r="AJ1372" s="16"/>
      <c r="AK1372" s="16"/>
    </row>
    <row r="1373" spans="23:37" x14ac:dyDescent="0.2">
      <c r="W1373" s="17"/>
      <c r="X1373" s="16"/>
      <c r="Y1373" s="16"/>
      <c r="Z1373" s="16"/>
      <c r="AA1373" s="16"/>
      <c r="AB1373" s="16"/>
      <c r="AC1373" s="16"/>
      <c r="AD1373" s="16"/>
      <c r="AE1373" s="16"/>
      <c r="AF1373" s="16"/>
      <c r="AG1373" s="16"/>
      <c r="AH1373" s="16"/>
      <c r="AI1373" s="16"/>
      <c r="AJ1373" s="16"/>
      <c r="AK1373" s="16"/>
    </row>
    <row r="1374" spans="23:37" x14ac:dyDescent="0.2">
      <c r="W1374" s="17"/>
      <c r="X1374" s="16"/>
      <c r="Y1374" s="16"/>
      <c r="Z1374" s="16"/>
      <c r="AA1374" s="16"/>
      <c r="AB1374" s="16"/>
      <c r="AC1374" s="16"/>
      <c r="AD1374" s="16"/>
      <c r="AE1374" s="16"/>
      <c r="AF1374" s="16"/>
      <c r="AG1374" s="16"/>
      <c r="AH1374" s="16"/>
      <c r="AI1374" s="16"/>
      <c r="AJ1374" s="16"/>
      <c r="AK1374" s="16"/>
    </row>
    <row r="1375" spans="23:37" x14ac:dyDescent="0.2">
      <c r="W1375" s="17"/>
      <c r="X1375" s="16"/>
      <c r="Y1375" s="16"/>
      <c r="Z1375" s="16"/>
      <c r="AA1375" s="16"/>
      <c r="AB1375" s="16"/>
      <c r="AC1375" s="16"/>
      <c r="AD1375" s="16"/>
      <c r="AE1375" s="16"/>
      <c r="AF1375" s="16"/>
      <c r="AG1375" s="16"/>
      <c r="AH1375" s="16"/>
      <c r="AI1375" s="16"/>
      <c r="AJ1375" s="16"/>
      <c r="AK1375" s="16"/>
    </row>
    <row r="1376" spans="23:37" x14ac:dyDescent="0.2">
      <c r="W1376" s="17"/>
      <c r="X1376" s="16"/>
      <c r="Y1376" s="16"/>
      <c r="Z1376" s="16"/>
      <c r="AA1376" s="16"/>
      <c r="AB1376" s="16"/>
      <c r="AC1376" s="16"/>
      <c r="AD1376" s="16"/>
      <c r="AE1376" s="16"/>
      <c r="AF1376" s="16"/>
      <c r="AG1376" s="16"/>
      <c r="AH1376" s="16"/>
      <c r="AI1376" s="16"/>
      <c r="AJ1376" s="16"/>
      <c r="AK1376" s="16"/>
    </row>
    <row r="1377" spans="23:37" x14ac:dyDescent="0.2">
      <c r="W1377" s="17"/>
      <c r="X1377" s="16"/>
      <c r="Y1377" s="16"/>
      <c r="Z1377" s="16"/>
      <c r="AA1377" s="16"/>
      <c r="AB1377" s="16"/>
      <c r="AC1377" s="16"/>
      <c r="AD1377" s="16"/>
      <c r="AE1377" s="16"/>
      <c r="AF1377" s="16"/>
      <c r="AG1377" s="16"/>
      <c r="AH1377" s="16"/>
      <c r="AI1377" s="16"/>
      <c r="AJ1377" s="16"/>
      <c r="AK1377" s="16"/>
    </row>
    <row r="1378" spans="23:37" x14ac:dyDescent="0.2">
      <c r="W1378" s="17"/>
      <c r="X1378" s="16"/>
      <c r="Y1378" s="16"/>
      <c r="Z1378" s="16"/>
      <c r="AA1378" s="16"/>
      <c r="AB1378" s="16"/>
      <c r="AC1378" s="16"/>
      <c r="AD1378" s="16"/>
      <c r="AE1378" s="16"/>
      <c r="AF1378" s="16"/>
      <c r="AG1378" s="16"/>
      <c r="AH1378" s="16"/>
      <c r="AI1378" s="16"/>
      <c r="AJ1378" s="16"/>
      <c r="AK1378" s="16"/>
    </row>
    <row r="1379" spans="23:37" x14ac:dyDescent="0.2">
      <c r="W1379" s="17"/>
      <c r="X1379" s="16"/>
      <c r="Y1379" s="16"/>
      <c r="Z1379" s="16"/>
      <c r="AA1379" s="16"/>
      <c r="AB1379" s="16"/>
      <c r="AC1379" s="16"/>
      <c r="AD1379" s="16"/>
      <c r="AE1379" s="16"/>
      <c r="AF1379" s="16"/>
      <c r="AG1379" s="16"/>
      <c r="AH1379" s="16"/>
      <c r="AI1379" s="16"/>
      <c r="AJ1379" s="16"/>
      <c r="AK1379" s="16"/>
    </row>
    <row r="1380" spans="23:37" x14ac:dyDescent="0.2">
      <c r="W1380" s="17"/>
      <c r="X1380" s="16"/>
      <c r="Y1380" s="16"/>
      <c r="Z1380" s="16"/>
      <c r="AA1380" s="16"/>
      <c r="AB1380" s="16"/>
      <c r="AC1380" s="16"/>
      <c r="AD1380" s="16"/>
      <c r="AE1380" s="16"/>
      <c r="AF1380" s="16"/>
      <c r="AG1380" s="16"/>
      <c r="AH1380" s="16"/>
      <c r="AI1380" s="16"/>
      <c r="AJ1380" s="16"/>
      <c r="AK1380" s="16"/>
    </row>
    <row r="1381" spans="23:37" x14ac:dyDescent="0.2">
      <c r="W1381" s="17"/>
      <c r="X1381" s="16"/>
      <c r="Y1381" s="16"/>
      <c r="Z1381" s="16"/>
      <c r="AA1381" s="16"/>
      <c r="AB1381" s="16"/>
      <c r="AC1381" s="16"/>
      <c r="AD1381" s="16"/>
      <c r="AE1381" s="16"/>
      <c r="AF1381" s="16"/>
      <c r="AG1381" s="16"/>
      <c r="AH1381" s="16"/>
      <c r="AI1381" s="16"/>
      <c r="AJ1381" s="16"/>
      <c r="AK1381" s="16"/>
    </row>
    <row r="1382" spans="23:37" x14ac:dyDescent="0.2">
      <c r="W1382" s="17"/>
      <c r="X1382" s="16"/>
      <c r="Y1382" s="16"/>
      <c r="Z1382" s="16"/>
      <c r="AA1382" s="16"/>
      <c r="AB1382" s="16"/>
      <c r="AC1382" s="16"/>
      <c r="AD1382" s="16"/>
      <c r="AE1382" s="16"/>
      <c r="AF1382" s="16"/>
      <c r="AG1382" s="16"/>
      <c r="AH1382" s="16"/>
      <c r="AI1382" s="16"/>
      <c r="AJ1382" s="16"/>
      <c r="AK1382" s="16"/>
    </row>
    <row r="1383" spans="23:37" x14ac:dyDescent="0.2">
      <c r="W1383" s="17"/>
      <c r="X1383" s="16"/>
      <c r="Y1383" s="16"/>
      <c r="Z1383" s="16"/>
      <c r="AA1383" s="16"/>
      <c r="AB1383" s="16"/>
      <c r="AC1383" s="16"/>
      <c r="AD1383" s="16"/>
      <c r="AE1383" s="16"/>
      <c r="AF1383" s="16"/>
      <c r="AG1383" s="16"/>
      <c r="AH1383" s="16"/>
      <c r="AI1383" s="16"/>
      <c r="AJ1383" s="16"/>
      <c r="AK1383" s="16"/>
    </row>
    <row r="1384" spans="23:37" x14ac:dyDescent="0.2">
      <c r="W1384" s="17"/>
      <c r="X1384" s="16"/>
      <c r="Y1384" s="16"/>
      <c r="Z1384" s="16"/>
      <c r="AA1384" s="16"/>
      <c r="AB1384" s="16"/>
      <c r="AC1384" s="16"/>
      <c r="AD1384" s="16"/>
      <c r="AE1384" s="16"/>
      <c r="AF1384" s="16"/>
      <c r="AG1384" s="16"/>
      <c r="AH1384" s="16"/>
      <c r="AI1384" s="16"/>
      <c r="AJ1384" s="16"/>
      <c r="AK1384" s="16"/>
    </row>
    <row r="1385" spans="23:37" x14ac:dyDescent="0.2">
      <c r="W1385" s="17"/>
      <c r="X1385" s="16"/>
      <c r="Y1385" s="16"/>
      <c r="Z1385" s="16"/>
      <c r="AA1385" s="16"/>
      <c r="AB1385" s="16"/>
      <c r="AC1385" s="16"/>
      <c r="AD1385" s="16"/>
      <c r="AE1385" s="16"/>
      <c r="AF1385" s="16"/>
      <c r="AG1385" s="16"/>
      <c r="AH1385" s="16"/>
      <c r="AI1385" s="16"/>
      <c r="AJ1385" s="16"/>
      <c r="AK1385" s="16"/>
    </row>
    <row r="1386" spans="23:37" x14ac:dyDescent="0.2">
      <c r="W1386" s="17"/>
      <c r="X1386" s="16"/>
      <c r="Y1386" s="16"/>
      <c r="Z1386" s="16"/>
      <c r="AA1386" s="16"/>
      <c r="AB1386" s="16"/>
      <c r="AC1386" s="16"/>
      <c r="AD1386" s="16"/>
      <c r="AE1386" s="16"/>
      <c r="AF1386" s="16"/>
      <c r="AG1386" s="16"/>
      <c r="AH1386" s="16"/>
      <c r="AI1386" s="16"/>
      <c r="AJ1386" s="16"/>
      <c r="AK1386" s="16"/>
    </row>
    <row r="1387" spans="23:37" x14ac:dyDescent="0.2">
      <c r="W1387" s="17"/>
      <c r="X1387" s="16"/>
      <c r="Y1387" s="16"/>
      <c r="Z1387" s="16"/>
      <c r="AA1387" s="16"/>
      <c r="AB1387" s="16"/>
      <c r="AC1387" s="16"/>
      <c r="AD1387" s="16"/>
      <c r="AE1387" s="16"/>
      <c r="AF1387" s="16"/>
      <c r="AG1387" s="16"/>
      <c r="AH1387" s="16"/>
      <c r="AI1387" s="16"/>
      <c r="AJ1387" s="16"/>
      <c r="AK1387" s="16"/>
    </row>
    <row r="1388" spans="23:37" x14ac:dyDescent="0.2">
      <c r="W1388" s="17"/>
      <c r="X1388" s="16"/>
      <c r="Y1388" s="16"/>
      <c r="Z1388" s="16"/>
      <c r="AA1388" s="16"/>
      <c r="AB1388" s="16"/>
      <c r="AC1388" s="16"/>
      <c r="AD1388" s="16"/>
      <c r="AE1388" s="16"/>
      <c r="AF1388" s="16"/>
      <c r="AG1388" s="16"/>
      <c r="AH1388" s="16"/>
      <c r="AI1388" s="16"/>
      <c r="AJ1388" s="16"/>
      <c r="AK1388" s="16"/>
    </row>
    <row r="1389" spans="23:37" x14ac:dyDescent="0.2">
      <c r="W1389" s="17"/>
      <c r="X1389" s="16"/>
      <c r="Y1389" s="16"/>
      <c r="Z1389" s="16"/>
      <c r="AA1389" s="16"/>
      <c r="AB1389" s="16"/>
      <c r="AC1389" s="16"/>
      <c r="AD1389" s="16"/>
      <c r="AE1389" s="16"/>
      <c r="AF1389" s="16"/>
      <c r="AG1389" s="16"/>
      <c r="AH1389" s="16"/>
      <c r="AI1389" s="16"/>
      <c r="AJ1389" s="16"/>
      <c r="AK1389" s="16"/>
    </row>
    <row r="1390" spans="23:37" x14ac:dyDescent="0.2">
      <c r="W1390" s="17"/>
      <c r="X1390" s="16"/>
      <c r="Y1390" s="16"/>
      <c r="Z1390" s="16"/>
      <c r="AA1390" s="16"/>
      <c r="AB1390" s="16"/>
      <c r="AC1390" s="16"/>
      <c r="AD1390" s="16"/>
      <c r="AE1390" s="16"/>
      <c r="AF1390" s="16"/>
      <c r="AG1390" s="16"/>
      <c r="AH1390" s="16"/>
      <c r="AI1390" s="16"/>
      <c r="AJ1390" s="16"/>
      <c r="AK1390" s="16"/>
    </row>
    <row r="1391" spans="23:37" x14ac:dyDescent="0.2">
      <c r="W1391" s="17"/>
      <c r="X1391" s="16"/>
      <c r="Y1391" s="16"/>
      <c r="Z1391" s="16"/>
      <c r="AA1391" s="16"/>
      <c r="AB1391" s="16"/>
      <c r="AC1391" s="16"/>
      <c r="AD1391" s="16"/>
      <c r="AE1391" s="16"/>
      <c r="AF1391" s="16"/>
      <c r="AG1391" s="16"/>
      <c r="AH1391" s="16"/>
      <c r="AI1391" s="16"/>
      <c r="AJ1391" s="16"/>
      <c r="AK1391" s="16"/>
    </row>
    <row r="1392" spans="23:37" x14ac:dyDescent="0.2">
      <c r="W1392" s="17"/>
      <c r="X1392" s="16"/>
      <c r="Y1392" s="16"/>
      <c r="Z1392" s="16"/>
      <c r="AA1392" s="16"/>
      <c r="AB1392" s="16"/>
      <c r="AC1392" s="16"/>
      <c r="AD1392" s="16"/>
      <c r="AE1392" s="16"/>
      <c r="AF1392" s="16"/>
      <c r="AG1392" s="16"/>
      <c r="AH1392" s="16"/>
      <c r="AI1392" s="16"/>
      <c r="AJ1392" s="16"/>
      <c r="AK1392" s="16"/>
    </row>
    <row r="1393" spans="23:37" x14ac:dyDescent="0.2">
      <c r="W1393" s="17"/>
      <c r="X1393" s="16"/>
      <c r="Y1393" s="16"/>
      <c r="Z1393" s="16"/>
      <c r="AA1393" s="16"/>
      <c r="AB1393" s="16"/>
      <c r="AC1393" s="16"/>
      <c r="AD1393" s="16"/>
      <c r="AE1393" s="16"/>
      <c r="AF1393" s="16"/>
      <c r="AG1393" s="16"/>
      <c r="AH1393" s="16"/>
      <c r="AI1393" s="16"/>
      <c r="AJ1393" s="16"/>
      <c r="AK1393" s="16"/>
    </row>
    <row r="1394" spans="23:37" x14ac:dyDescent="0.2">
      <c r="W1394" s="17"/>
      <c r="X1394" s="16"/>
      <c r="Y1394" s="16"/>
      <c r="Z1394" s="16"/>
      <c r="AA1394" s="16"/>
      <c r="AB1394" s="16"/>
      <c r="AC1394" s="16"/>
      <c r="AD1394" s="16"/>
      <c r="AE1394" s="16"/>
      <c r="AF1394" s="16"/>
      <c r="AG1394" s="16"/>
      <c r="AH1394" s="16"/>
      <c r="AI1394" s="16"/>
      <c r="AJ1394" s="16"/>
      <c r="AK1394" s="16"/>
    </row>
    <row r="1395" spans="23:37" x14ac:dyDescent="0.2">
      <c r="W1395" s="17"/>
      <c r="X1395" s="16"/>
      <c r="Y1395" s="16"/>
      <c r="Z1395" s="16"/>
      <c r="AA1395" s="16"/>
      <c r="AB1395" s="16"/>
      <c r="AC1395" s="16"/>
      <c r="AD1395" s="16"/>
      <c r="AE1395" s="16"/>
      <c r="AF1395" s="16"/>
      <c r="AG1395" s="16"/>
      <c r="AH1395" s="16"/>
      <c r="AI1395" s="16"/>
      <c r="AJ1395" s="16"/>
      <c r="AK1395" s="16"/>
    </row>
    <row r="1396" spans="23:37" x14ac:dyDescent="0.2">
      <c r="W1396" s="17"/>
      <c r="X1396" s="16"/>
      <c r="Y1396" s="16"/>
      <c r="Z1396" s="16"/>
      <c r="AA1396" s="16"/>
      <c r="AB1396" s="16"/>
      <c r="AC1396" s="16"/>
      <c r="AD1396" s="16"/>
      <c r="AE1396" s="16"/>
      <c r="AF1396" s="16"/>
      <c r="AG1396" s="16"/>
      <c r="AH1396" s="16"/>
      <c r="AI1396" s="16"/>
      <c r="AJ1396" s="16"/>
      <c r="AK1396" s="16"/>
    </row>
    <row r="1397" spans="23:37" x14ac:dyDescent="0.2">
      <c r="W1397" s="17"/>
      <c r="X1397" s="16"/>
      <c r="Y1397" s="16"/>
      <c r="Z1397" s="16"/>
      <c r="AA1397" s="16"/>
      <c r="AB1397" s="16"/>
      <c r="AC1397" s="16"/>
      <c r="AD1397" s="16"/>
      <c r="AE1397" s="16"/>
      <c r="AF1397" s="16"/>
      <c r="AG1397" s="16"/>
      <c r="AH1397" s="16"/>
      <c r="AI1397" s="16"/>
      <c r="AJ1397" s="16"/>
      <c r="AK1397" s="16"/>
    </row>
    <row r="1398" spans="23:37" x14ac:dyDescent="0.2">
      <c r="W1398" s="17"/>
      <c r="X1398" s="16"/>
      <c r="Y1398" s="16"/>
      <c r="Z1398" s="16"/>
      <c r="AA1398" s="16"/>
      <c r="AB1398" s="16"/>
      <c r="AC1398" s="16"/>
      <c r="AD1398" s="16"/>
      <c r="AE1398" s="16"/>
      <c r="AF1398" s="16"/>
      <c r="AG1398" s="16"/>
      <c r="AH1398" s="16"/>
      <c r="AI1398" s="16"/>
      <c r="AJ1398" s="16"/>
      <c r="AK1398" s="16"/>
    </row>
    <row r="1399" spans="23:37" x14ac:dyDescent="0.2">
      <c r="W1399" s="17"/>
      <c r="X1399" s="16"/>
      <c r="Y1399" s="16"/>
      <c r="Z1399" s="16"/>
      <c r="AA1399" s="16"/>
      <c r="AB1399" s="16"/>
      <c r="AC1399" s="16"/>
      <c r="AD1399" s="16"/>
      <c r="AE1399" s="16"/>
      <c r="AF1399" s="16"/>
      <c r="AG1399" s="16"/>
      <c r="AH1399" s="16"/>
      <c r="AI1399" s="16"/>
      <c r="AJ1399" s="16"/>
      <c r="AK1399" s="16"/>
    </row>
    <row r="1400" spans="23:37" x14ac:dyDescent="0.2">
      <c r="W1400" s="17"/>
      <c r="X1400" s="16"/>
      <c r="Y1400" s="16"/>
      <c r="Z1400" s="16"/>
      <c r="AA1400" s="16"/>
      <c r="AB1400" s="16"/>
      <c r="AC1400" s="16"/>
      <c r="AD1400" s="16"/>
      <c r="AE1400" s="16"/>
      <c r="AF1400" s="16"/>
      <c r="AG1400" s="16"/>
      <c r="AH1400" s="16"/>
      <c r="AI1400" s="16"/>
      <c r="AJ1400" s="16"/>
      <c r="AK1400" s="16"/>
    </row>
    <row r="1401" spans="23:37" x14ac:dyDescent="0.2">
      <c r="W1401" s="17"/>
      <c r="X1401" s="16"/>
      <c r="Y1401" s="16"/>
      <c r="Z1401" s="16"/>
      <c r="AA1401" s="16"/>
      <c r="AB1401" s="16"/>
      <c r="AC1401" s="16"/>
      <c r="AD1401" s="16"/>
      <c r="AE1401" s="16"/>
      <c r="AF1401" s="16"/>
      <c r="AG1401" s="16"/>
      <c r="AH1401" s="16"/>
      <c r="AI1401" s="16"/>
      <c r="AJ1401" s="16"/>
      <c r="AK1401" s="16"/>
    </row>
    <row r="1402" spans="23:37" x14ac:dyDescent="0.2">
      <c r="W1402" s="17"/>
      <c r="X1402" s="16"/>
      <c r="Y1402" s="16"/>
      <c r="Z1402" s="16"/>
      <c r="AA1402" s="16"/>
      <c r="AB1402" s="16"/>
      <c r="AC1402" s="16"/>
      <c r="AD1402" s="16"/>
      <c r="AE1402" s="16"/>
      <c r="AF1402" s="16"/>
      <c r="AG1402" s="16"/>
      <c r="AH1402" s="16"/>
      <c r="AI1402" s="16"/>
      <c r="AJ1402" s="16"/>
      <c r="AK1402" s="16"/>
    </row>
    <row r="1403" spans="23:37" x14ac:dyDescent="0.2">
      <c r="W1403" s="17"/>
      <c r="X1403" s="16"/>
      <c r="Y1403" s="16"/>
      <c r="Z1403" s="16"/>
      <c r="AA1403" s="16"/>
      <c r="AB1403" s="16"/>
      <c r="AC1403" s="16"/>
      <c r="AD1403" s="16"/>
      <c r="AE1403" s="16"/>
      <c r="AF1403" s="16"/>
      <c r="AG1403" s="16"/>
      <c r="AH1403" s="16"/>
      <c r="AI1403" s="16"/>
      <c r="AJ1403" s="16"/>
      <c r="AK1403" s="16"/>
    </row>
    <row r="1404" spans="23:37" x14ac:dyDescent="0.2">
      <c r="W1404" s="17"/>
      <c r="X1404" s="16"/>
      <c r="Y1404" s="16"/>
      <c r="Z1404" s="16"/>
      <c r="AA1404" s="16"/>
      <c r="AB1404" s="16"/>
      <c r="AC1404" s="16"/>
      <c r="AD1404" s="16"/>
      <c r="AE1404" s="16"/>
      <c r="AF1404" s="16"/>
      <c r="AG1404" s="16"/>
      <c r="AH1404" s="16"/>
      <c r="AI1404" s="16"/>
      <c r="AJ1404" s="16"/>
      <c r="AK1404" s="16"/>
    </row>
    <row r="1405" spans="23:37" x14ac:dyDescent="0.2">
      <c r="W1405" s="17"/>
      <c r="X1405" s="16"/>
      <c r="Y1405" s="16"/>
      <c r="Z1405" s="16"/>
      <c r="AA1405" s="16"/>
      <c r="AB1405" s="16"/>
      <c r="AC1405" s="16"/>
      <c r="AD1405" s="16"/>
      <c r="AE1405" s="16"/>
      <c r="AF1405" s="16"/>
      <c r="AG1405" s="16"/>
      <c r="AH1405" s="16"/>
      <c r="AI1405" s="16"/>
      <c r="AJ1405" s="16"/>
      <c r="AK1405" s="16"/>
    </row>
    <row r="1406" spans="23:37" x14ac:dyDescent="0.2">
      <c r="W1406" s="17"/>
      <c r="X1406" s="16"/>
      <c r="Y1406" s="16"/>
      <c r="Z1406" s="16"/>
      <c r="AA1406" s="16"/>
      <c r="AB1406" s="16"/>
      <c r="AC1406" s="16"/>
      <c r="AD1406" s="16"/>
      <c r="AE1406" s="16"/>
      <c r="AF1406" s="16"/>
      <c r="AG1406" s="16"/>
      <c r="AH1406" s="16"/>
      <c r="AI1406" s="16"/>
      <c r="AJ1406" s="16"/>
      <c r="AK1406" s="16"/>
    </row>
    <row r="1407" spans="23:37" x14ac:dyDescent="0.2">
      <c r="W1407" s="17"/>
      <c r="X1407" s="16"/>
      <c r="Y1407" s="16"/>
      <c r="Z1407" s="16"/>
      <c r="AA1407" s="16"/>
      <c r="AB1407" s="16"/>
      <c r="AC1407" s="16"/>
      <c r="AD1407" s="16"/>
      <c r="AE1407" s="16"/>
      <c r="AF1407" s="16"/>
      <c r="AG1407" s="16"/>
      <c r="AH1407" s="16"/>
      <c r="AI1407" s="16"/>
      <c r="AJ1407" s="16"/>
      <c r="AK1407" s="16"/>
    </row>
    <row r="1408" spans="23:37" x14ac:dyDescent="0.2">
      <c r="W1408" s="17"/>
      <c r="X1408" s="16"/>
      <c r="Y1408" s="16"/>
      <c r="Z1408" s="16"/>
      <c r="AA1408" s="16"/>
      <c r="AB1408" s="16"/>
      <c r="AC1408" s="16"/>
      <c r="AD1408" s="16"/>
      <c r="AE1408" s="16"/>
      <c r="AF1408" s="16"/>
      <c r="AG1408" s="16"/>
      <c r="AH1408" s="16"/>
      <c r="AI1408" s="16"/>
      <c r="AJ1408" s="16"/>
      <c r="AK1408" s="16"/>
    </row>
    <row r="1409" spans="23:37" x14ac:dyDescent="0.2">
      <c r="W1409" s="17"/>
      <c r="X1409" s="16"/>
      <c r="Y1409" s="16"/>
      <c r="Z1409" s="16"/>
      <c r="AA1409" s="16"/>
      <c r="AB1409" s="16"/>
      <c r="AC1409" s="16"/>
      <c r="AD1409" s="16"/>
      <c r="AE1409" s="16"/>
      <c r="AF1409" s="16"/>
      <c r="AG1409" s="16"/>
      <c r="AH1409" s="16"/>
      <c r="AI1409" s="16"/>
      <c r="AJ1409" s="16"/>
      <c r="AK1409" s="16"/>
    </row>
    <row r="1410" spans="23:37" x14ac:dyDescent="0.2">
      <c r="W1410" s="17"/>
      <c r="X1410" s="16"/>
      <c r="Y1410" s="16"/>
      <c r="Z1410" s="16"/>
      <c r="AA1410" s="16"/>
      <c r="AB1410" s="16"/>
      <c r="AC1410" s="16"/>
      <c r="AD1410" s="16"/>
      <c r="AE1410" s="16"/>
      <c r="AF1410" s="16"/>
      <c r="AG1410" s="16"/>
      <c r="AH1410" s="16"/>
      <c r="AI1410" s="16"/>
      <c r="AJ1410" s="16"/>
      <c r="AK1410" s="16"/>
    </row>
    <row r="1411" spans="23:37" x14ac:dyDescent="0.2">
      <c r="W1411" s="17"/>
      <c r="X1411" s="16"/>
      <c r="Y1411" s="16"/>
      <c r="Z1411" s="16"/>
      <c r="AA1411" s="16"/>
      <c r="AB1411" s="16"/>
      <c r="AC1411" s="16"/>
      <c r="AD1411" s="16"/>
      <c r="AE1411" s="16"/>
      <c r="AF1411" s="16"/>
      <c r="AG1411" s="16"/>
      <c r="AH1411" s="16"/>
      <c r="AI1411" s="16"/>
      <c r="AJ1411" s="16"/>
      <c r="AK1411" s="16"/>
    </row>
    <row r="1412" spans="23:37" x14ac:dyDescent="0.2">
      <c r="W1412" s="17"/>
      <c r="X1412" s="16"/>
      <c r="Y1412" s="16"/>
      <c r="Z1412" s="16"/>
      <c r="AA1412" s="16"/>
      <c r="AB1412" s="16"/>
      <c r="AC1412" s="16"/>
      <c r="AD1412" s="16"/>
      <c r="AE1412" s="16"/>
      <c r="AF1412" s="16"/>
      <c r="AG1412" s="16"/>
      <c r="AH1412" s="16"/>
      <c r="AI1412" s="16"/>
      <c r="AJ1412" s="16"/>
      <c r="AK1412" s="16"/>
    </row>
    <row r="1413" spans="23:37" x14ac:dyDescent="0.2">
      <c r="W1413" s="17"/>
      <c r="X1413" s="16"/>
      <c r="Y1413" s="16"/>
      <c r="Z1413" s="16"/>
      <c r="AA1413" s="16"/>
      <c r="AB1413" s="16"/>
      <c r="AC1413" s="16"/>
      <c r="AD1413" s="16"/>
      <c r="AE1413" s="16"/>
      <c r="AF1413" s="16"/>
      <c r="AG1413" s="16"/>
      <c r="AH1413" s="16"/>
      <c r="AI1413" s="16"/>
      <c r="AJ1413" s="16"/>
      <c r="AK1413" s="16"/>
    </row>
    <row r="1414" spans="23:37" x14ac:dyDescent="0.2">
      <c r="W1414" s="17"/>
      <c r="X1414" s="16"/>
      <c r="Y1414" s="16"/>
      <c r="Z1414" s="16"/>
      <c r="AA1414" s="16"/>
      <c r="AB1414" s="16"/>
      <c r="AC1414" s="16"/>
      <c r="AD1414" s="16"/>
      <c r="AE1414" s="16"/>
      <c r="AF1414" s="16"/>
      <c r="AG1414" s="16"/>
      <c r="AH1414" s="16"/>
      <c r="AI1414" s="16"/>
      <c r="AJ1414" s="16"/>
      <c r="AK1414" s="16"/>
    </row>
    <row r="1415" spans="23:37" x14ac:dyDescent="0.2">
      <c r="W1415" s="17"/>
      <c r="X1415" s="16"/>
      <c r="Y1415" s="16"/>
      <c r="Z1415" s="16"/>
      <c r="AA1415" s="16"/>
      <c r="AB1415" s="16"/>
      <c r="AC1415" s="16"/>
      <c r="AD1415" s="16"/>
      <c r="AE1415" s="16"/>
      <c r="AF1415" s="16"/>
      <c r="AG1415" s="16"/>
      <c r="AH1415" s="16"/>
      <c r="AI1415" s="16"/>
      <c r="AJ1415" s="16"/>
      <c r="AK1415" s="16"/>
    </row>
    <row r="1416" spans="23:37" x14ac:dyDescent="0.2">
      <c r="W1416" s="17"/>
      <c r="X1416" s="16"/>
      <c r="Y1416" s="16"/>
      <c r="Z1416" s="16"/>
      <c r="AA1416" s="16"/>
      <c r="AB1416" s="16"/>
      <c r="AC1416" s="16"/>
      <c r="AD1416" s="16"/>
      <c r="AE1416" s="16"/>
      <c r="AF1416" s="16"/>
      <c r="AG1416" s="16"/>
      <c r="AH1416" s="16"/>
      <c r="AI1416" s="16"/>
      <c r="AJ1416" s="16"/>
      <c r="AK1416" s="16"/>
    </row>
    <row r="1417" spans="23:37" x14ac:dyDescent="0.2">
      <c r="W1417" s="17"/>
      <c r="X1417" s="16"/>
      <c r="Y1417" s="16"/>
      <c r="Z1417" s="16"/>
      <c r="AA1417" s="16"/>
      <c r="AB1417" s="16"/>
      <c r="AC1417" s="16"/>
      <c r="AD1417" s="16"/>
      <c r="AE1417" s="16"/>
      <c r="AF1417" s="16"/>
      <c r="AG1417" s="16"/>
      <c r="AH1417" s="16"/>
      <c r="AI1417" s="16"/>
      <c r="AJ1417" s="16"/>
      <c r="AK1417" s="16"/>
    </row>
    <row r="1418" spans="23:37" x14ac:dyDescent="0.2">
      <c r="W1418" s="17"/>
      <c r="X1418" s="16"/>
      <c r="Y1418" s="16"/>
      <c r="Z1418" s="16"/>
      <c r="AA1418" s="16"/>
      <c r="AB1418" s="16"/>
      <c r="AC1418" s="16"/>
      <c r="AD1418" s="16"/>
      <c r="AE1418" s="16"/>
      <c r="AF1418" s="16"/>
      <c r="AG1418" s="16"/>
      <c r="AH1418" s="16"/>
      <c r="AI1418" s="16"/>
      <c r="AJ1418" s="16"/>
      <c r="AK1418" s="16"/>
    </row>
    <row r="1419" spans="23:37" x14ac:dyDescent="0.2">
      <c r="W1419" s="17"/>
      <c r="X1419" s="16"/>
      <c r="Y1419" s="16"/>
      <c r="Z1419" s="16"/>
      <c r="AA1419" s="16"/>
      <c r="AB1419" s="16"/>
      <c r="AC1419" s="16"/>
      <c r="AD1419" s="16"/>
      <c r="AE1419" s="16"/>
      <c r="AF1419" s="16"/>
      <c r="AG1419" s="16"/>
      <c r="AH1419" s="16"/>
      <c r="AI1419" s="16"/>
      <c r="AJ1419" s="16"/>
      <c r="AK1419" s="16"/>
    </row>
    <row r="1420" spans="23:37" x14ac:dyDescent="0.2">
      <c r="W1420" s="17"/>
      <c r="X1420" s="16"/>
      <c r="Y1420" s="16"/>
      <c r="Z1420" s="16"/>
      <c r="AA1420" s="16"/>
      <c r="AB1420" s="16"/>
      <c r="AC1420" s="16"/>
      <c r="AD1420" s="16"/>
      <c r="AE1420" s="16"/>
      <c r="AF1420" s="16"/>
      <c r="AG1420" s="16"/>
      <c r="AH1420" s="16"/>
      <c r="AI1420" s="16"/>
      <c r="AJ1420" s="16"/>
      <c r="AK1420" s="16"/>
    </row>
    <row r="1421" spans="23:37" x14ac:dyDescent="0.2">
      <c r="W1421" s="17"/>
      <c r="X1421" s="16"/>
      <c r="Y1421" s="16"/>
      <c r="Z1421" s="16"/>
      <c r="AA1421" s="16"/>
      <c r="AB1421" s="16"/>
      <c r="AC1421" s="16"/>
      <c r="AD1421" s="16"/>
      <c r="AE1421" s="16"/>
      <c r="AF1421" s="16"/>
      <c r="AG1421" s="16"/>
      <c r="AH1421" s="16"/>
      <c r="AI1421" s="16"/>
      <c r="AJ1421" s="16"/>
      <c r="AK1421" s="16"/>
    </row>
    <row r="1422" spans="23:37" x14ac:dyDescent="0.2">
      <c r="W1422" s="17"/>
      <c r="X1422" s="16"/>
      <c r="Y1422" s="16"/>
      <c r="Z1422" s="16"/>
      <c r="AA1422" s="16"/>
      <c r="AB1422" s="16"/>
      <c r="AC1422" s="16"/>
      <c r="AD1422" s="16"/>
      <c r="AE1422" s="16"/>
      <c r="AF1422" s="16"/>
      <c r="AG1422" s="16"/>
      <c r="AH1422" s="16"/>
      <c r="AI1422" s="16"/>
      <c r="AJ1422" s="16"/>
      <c r="AK1422" s="16"/>
    </row>
    <row r="1423" spans="23:37" x14ac:dyDescent="0.2">
      <c r="W1423" s="17"/>
      <c r="X1423" s="16"/>
      <c r="Y1423" s="16"/>
      <c r="Z1423" s="16"/>
      <c r="AA1423" s="16"/>
      <c r="AB1423" s="16"/>
      <c r="AC1423" s="16"/>
      <c r="AD1423" s="16"/>
      <c r="AE1423" s="16"/>
      <c r="AF1423" s="16"/>
      <c r="AG1423" s="16"/>
      <c r="AH1423" s="16"/>
      <c r="AI1423" s="16"/>
      <c r="AJ1423" s="16"/>
      <c r="AK1423" s="16"/>
    </row>
    <row r="1424" spans="23:37" x14ac:dyDescent="0.2">
      <c r="W1424" s="17"/>
      <c r="X1424" s="16"/>
      <c r="Y1424" s="16"/>
      <c r="Z1424" s="16"/>
      <c r="AA1424" s="16"/>
      <c r="AB1424" s="16"/>
      <c r="AC1424" s="16"/>
      <c r="AD1424" s="16"/>
      <c r="AE1424" s="16"/>
      <c r="AF1424" s="16"/>
      <c r="AG1424" s="16"/>
      <c r="AH1424" s="16"/>
      <c r="AI1424" s="16"/>
      <c r="AJ1424" s="16"/>
      <c r="AK1424" s="16"/>
    </row>
    <row r="1425" spans="23:37" x14ac:dyDescent="0.2">
      <c r="W1425" s="17"/>
      <c r="X1425" s="16"/>
      <c r="Y1425" s="16"/>
      <c r="Z1425" s="16"/>
      <c r="AA1425" s="16"/>
      <c r="AB1425" s="16"/>
      <c r="AC1425" s="16"/>
      <c r="AD1425" s="16"/>
      <c r="AE1425" s="16"/>
      <c r="AF1425" s="16"/>
      <c r="AG1425" s="16"/>
      <c r="AH1425" s="16"/>
      <c r="AI1425" s="16"/>
      <c r="AJ1425" s="16"/>
      <c r="AK1425" s="16"/>
    </row>
    <row r="1426" spans="23:37" x14ac:dyDescent="0.2">
      <c r="W1426" s="17"/>
      <c r="X1426" s="16"/>
      <c r="Y1426" s="16"/>
      <c r="Z1426" s="16"/>
      <c r="AA1426" s="16"/>
      <c r="AB1426" s="16"/>
      <c r="AC1426" s="16"/>
      <c r="AD1426" s="16"/>
      <c r="AE1426" s="16"/>
      <c r="AF1426" s="16"/>
      <c r="AG1426" s="16"/>
      <c r="AH1426" s="16"/>
      <c r="AI1426" s="16"/>
      <c r="AJ1426" s="16"/>
      <c r="AK1426" s="16"/>
    </row>
    <row r="1427" spans="23:37" x14ac:dyDescent="0.2">
      <c r="W1427" s="17"/>
      <c r="X1427" s="16"/>
      <c r="Y1427" s="16"/>
      <c r="Z1427" s="16"/>
      <c r="AA1427" s="16"/>
      <c r="AB1427" s="16"/>
      <c r="AC1427" s="16"/>
      <c r="AD1427" s="16"/>
      <c r="AE1427" s="16"/>
      <c r="AF1427" s="16"/>
      <c r="AG1427" s="16"/>
      <c r="AH1427" s="16"/>
      <c r="AI1427" s="16"/>
      <c r="AJ1427" s="16"/>
      <c r="AK1427" s="16"/>
    </row>
    <row r="1428" spans="23:37" x14ac:dyDescent="0.2">
      <c r="W1428" s="17"/>
      <c r="X1428" s="16"/>
      <c r="Y1428" s="16"/>
      <c r="Z1428" s="16"/>
      <c r="AA1428" s="16"/>
      <c r="AB1428" s="16"/>
      <c r="AC1428" s="16"/>
      <c r="AD1428" s="16"/>
      <c r="AE1428" s="16"/>
      <c r="AF1428" s="16"/>
      <c r="AG1428" s="16"/>
      <c r="AH1428" s="16"/>
      <c r="AI1428" s="16"/>
      <c r="AJ1428" s="16"/>
      <c r="AK1428" s="16"/>
    </row>
    <row r="1429" spans="23:37" x14ac:dyDescent="0.2">
      <c r="W1429" s="17"/>
      <c r="X1429" s="16"/>
      <c r="Y1429" s="16"/>
      <c r="Z1429" s="16"/>
      <c r="AA1429" s="16"/>
      <c r="AB1429" s="16"/>
      <c r="AC1429" s="16"/>
      <c r="AD1429" s="16"/>
      <c r="AE1429" s="16"/>
      <c r="AF1429" s="16"/>
      <c r="AG1429" s="16"/>
      <c r="AH1429" s="16"/>
      <c r="AI1429" s="16"/>
      <c r="AJ1429" s="16"/>
      <c r="AK1429" s="16"/>
    </row>
    <row r="1430" spans="23:37" x14ac:dyDescent="0.2">
      <c r="W1430" s="17"/>
      <c r="X1430" s="16"/>
      <c r="Y1430" s="16"/>
      <c r="Z1430" s="16"/>
      <c r="AA1430" s="16"/>
      <c r="AB1430" s="16"/>
      <c r="AC1430" s="16"/>
      <c r="AD1430" s="16"/>
      <c r="AE1430" s="16"/>
      <c r="AF1430" s="16"/>
      <c r="AG1430" s="16"/>
      <c r="AH1430" s="16"/>
      <c r="AI1430" s="16"/>
      <c r="AJ1430" s="16"/>
      <c r="AK1430" s="16"/>
    </row>
    <row r="1431" spans="23:37" x14ac:dyDescent="0.2">
      <c r="W1431" s="17"/>
      <c r="X1431" s="16"/>
      <c r="Y1431" s="16"/>
      <c r="Z1431" s="16"/>
      <c r="AA1431" s="16"/>
      <c r="AB1431" s="16"/>
      <c r="AC1431" s="16"/>
      <c r="AD1431" s="16"/>
      <c r="AE1431" s="16"/>
      <c r="AF1431" s="16"/>
      <c r="AG1431" s="16"/>
      <c r="AH1431" s="16"/>
      <c r="AI1431" s="16"/>
      <c r="AJ1431" s="16"/>
      <c r="AK1431" s="16"/>
    </row>
    <row r="1432" spans="23:37" x14ac:dyDescent="0.2">
      <c r="W1432" s="17"/>
      <c r="X1432" s="16"/>
      <c r="Y1432" s="16"/>
      <c r="Z1432" s="16"/>
      <c r="AA1432" s="16"/>
      <c r="AB1432" s="16"/>
      <c r="AC1432" s="16"/>
      <c r="AD1432" s="16"/>
      <c r="AE1432" s="16"/>
      <c r="AF1432" s="16"/>
      <c r="AG1432" s="16"/>
      <c r="AH1432" s="16"/>
      <c r="AI1432" s="16"/>
      <c r="AJ1432" s="16"/>
      <c r="AK1432" s="16"/>
    </row>
    <row r="1433" spans="23:37" x14ac:dyDescent="0.2">
      <c r="W1433" s="17"/>
      <c r="X1433" s="16"/>
      <c r="Y1433" s="16"/>
      <c r="Z1433" s="16"/>
      <c r="AA1433" s="16"/>
      <c r="AB1433" s="16"/>
      <c r="AC1433" s="16"/>
      <c r="AD1433" s="16"/>
      <c r="AE1433" s="16"/>
      <c r="AF1433" s="16"/>
      <c r="AG1433" s="16"/>
      <c r="AH1433" s="16"/>
      <c r="AI1433" s="16"/>
      <c r="AJ1433" s="16"/>
      <c r="AK1433" s="16"/>
    </row>
    <row r="1434" spans="23:37" x14ac:dyDescent="0.2">
      <c r="W1434" s="17"/>
      <c r="X1434" s="16"/>
      <c r="Y1434" s="16"/>
      <c r="Z1434" s="16"/>
      <c r="AA1434" s="16"/>
      <c r="AB1434" s="16"/>
      <c r="AC1434" s="16"/>
      <c r="AD1434" s="16"/>
      <c r="AE1434" s="16"/>
      <c r="AF1434" s="16"/>
      <c r="AG1434" s="16"/>
      <c r="AH1434" s="16"/>
      <c r="AI1434" s="16"/>
      <c r="AJ1434" s="16"/>
      <c r="AK1434" s="16"/>
    </row>
    <row r="1435" spans="23:37" x14ac:dyDescent="0.2">
      <c r="W1435" s="17"/>
      <c r="X1435" s="16"/>
      <c r="Y1435" s="16"/>
      <c r="Z1435" s="16"/>
      <c r="AA1435" s="16"/>
      <c r="AB1435" s="16"/>
      <c r="AC1435" s="16"/>
      <c r="AD1435" s="16"/>
      <c r="AE1435" s="16"/>
      <c r="AF1435" s="16"/>
      <c r="AG1435" s="16"/>
      <c r="AH1435" s="16"/>
      <c r="AI1435" s="16"/>
      <c r="AJ1435" s="16"/>
      <c r="AK1435" s="16"/>
    </row>
    <row r="1436" spans="23:37" x14ac:dyDescent="0.2">
      <c r="W1436" s="17"/>
      <c r="X1436" s="16"/>
      <c r="Y1436" s="16"/>
      <c r="Z1436" s="16"/>
      <c r="AA1436" s="16"/>
      <c r="AB1436" s="16"/>
      <c r="AC1436" s="16"/>
      <c r="AD1436" s="16"/>
      <c r="AE1436" s="16"/>
      <c r="AF1436" s="16"/>
      <c r="AG1436" s="16"/>
      <c r="AH1436" s="16"/>
      <c r="AI1436" s="16"/>
      <c r="AJ1436" s="16"/>
      <c r="AK1436" s="16"/>
    </row>
    <row r="1437" spans="23:37" x14ac:dyDescent="0.2">
      <c r="W1437" s="17"/>
      <c r="X1437" s="16"/>
      <c r="Y1437" s="16"/>
      <c r="Z1437" s="16"/>
      <c r="AA1437" s="16"/>
      <c r="AB1437" s="16"/>
      <c r="AC1437" s="16"/>
      <c r="AD1437" s="16"/>
      <c r="AE1437" s="16"/>
      <c r="AF1437" s="16"/>
      <c r="AG1437" s="16"/>
      <c r="AH1437" s="16"/>
      <c r="AI1437" s="16"/>
      <c r="AJ1437" s="16"/>
      <c r="AK1437" s="16"/>
    </row>
    <row r="1438" spans="23:37" x14ac:dyDescent="0.2">
      <c r="W1438" s="17"/>
      <c r="X1438" s="16"/>
      <c r="Y1438" s="16"/>
      <c r="Z1438" s="16"/>
      <c r="AA1438" s="16"/>
      <c r="AB1438" s="16"/>
      <c r="AC1438" s="16"/>
      <c r="AD1438" s="16"/>
      <c r="AE1438" s="16"/>
      <c r="AF1438" s="16"/>
      <c r="AG1438" s="16"/>
      <c r="AH1438" s="16"/>
      <c r="AI1438" s="16"/>
      <c r="AJ1438" s="16"/>
      <c r="AK1438" s="16"/>
    </row>
    <row r="1439" spans="23:37" x14ac:dyDescent="0.2">
      <c r="W1439" s="17"/>
      <c r="X1439" s="16"/>
      <c r="Y1439" s="16"/>
      <c r="Z1439" s="16"/>
      <c r="AA1439" s="16"/>
      <c r="AB1439" s="16"/>
      <c r="AC1439" s="16"/>
      <c r="AD1439" s="16"/>
      <c r="AE1439" s="16"/>
      <c r="AF1439" s="16"/>
      <c r="AG1439" s="16"/>
      <c r="AH1439" s="16"/>
      <c r="AI1439" s="16"/>
      <c r="AJ1439" s="16"/>
      <c r="AK1439" s="16"/>
    </row>
    <row r="1440" spans="23:37" x14ac:dyDescent="0.2">
      <c r="W1440" s="17"/>
      <c r="X1440" s="16"/>
      <c r="Y1440" s="16"/>
      <c r="Z1440" s="16"/>
      <c r="AA1440" s="16"/>
      <c r="AB1440" s="16"/>
      <c r="AC1440" s="16"/>
      <c r="AD1440" s="16"/>
      <c r="AE1440" s="16"/>
      <c r="AF1440" s="16"/>
      <c r="AG1440" s="16"/>
      <c r="AH1440" s="16"/>
      <c r="AI1440" s="16"/>
      <c r="AJ1440" s="16"/>
      <c r="AK1440" s="16"/>
    </row>
  </sheetData>
  <autoFilter ref="A7:S1440" xr:uid="{DD1C4B4D-1DCA-4558-B226-F20E1E5ECA7C}"/>
  <sortState xmlns:xlrd2="http://schemas.microsoft.com/office/spreadsheetml/2017/richdata2" ref="AL1446:AL1463">
    <sortCondition ref="AL1446:AL1463"/>
  </sortState>
  <mergeCells count="7">
    <mergeCell ref="W6:AK6"/>
    <mergeCell ref="G6:H6"/>
    <mergeCell ref="F2:F4"/>
    <mergeCell ref="A1:C6"/>
    <mergeCell ref="J6:M6"/>
    <mergeCell ref="N6:P6"/>
    <mergeCell ref="Q6:V6"/>
  </mergeCells>
  <phoneticPr fontId="6" type="noConversion"/>
  <conditionalFormatting sqref="I1441:I1048576">
    <cfRule type="cellIs" dxfId="12" priority="59" operator="equal">
      <formula>1</formula>
    </cfRule>
  </conditionalFormatting>
  <conditionalFormatting sqref="V1:V7 V1441:V1048576">
    <cfRule type="cellIs" dxfId="11" priority="52" operator="equal">
      <formula>0</formula>
    </cfRule>
  </conditionalFormatting>
  <conditionalFormatting sqref="S1:S7 S1441:S1048576">
    <cfRule type="cellIs" dxfId="10" priority="51" operator="equal">
      <formula>0</formula>
    </cfRule>
  </conditionalFormatting>
  <conditionalFormatting sqref="I498:I812">
    <cfRule type="cellIs" dxfId="9" priority="22" operator="equal">
      <formula>1</formula>
    </cfRule>
  </conditionalFormatting>
  <conditionalFormatting sqref="I164:I797">
    <cfRule type="cellIs" dxfId="8" priority="20" operator="equal">
      <formula>1</formula>
    </cfRule>
    <cfRule type="expression" dxfId="7" priority="21">
      <formula>AND(I164=0,I164&lt;&gt;"")</formula>
    </cfRule>
  </conditionalFormatting>
  <conditionalFormatting sqref="I800:I812">
    <cfRule type="cellIs" dxfId="6" priority="18" operator="equal">
      <formula>1</formula>
    </cfRule>
    <cfRule type="expression" dxfId="5" priority="19">
      <formula>AND(I800=0,I800&lt;&gt;"")</formula>
    </cfRule>
  </conditionalFormatting>
  <conditionalFormatting sqref="I813:I1440">
    <cfRule type="cellIs" dxfId="4" priority="17" operator="equal">
      <formula>1</formula>
    </cfRule>
  </conditionalFormatting>
  <conditionalFormatting sqref="I813:I1440">
    <cfRule type="cellIs" dxfId="3" priority="15" operator="equal">
      <formula>1</formula>
    </cfRule>
    <cfRule type="expression" dxfId="2" priority="16">
      <formula>AND(I813=0,I813&lt;&gt;"")</formula>
    </cfRule>
  </conditionalFormatting>
  <conditionalFormatting sqref="I8:I163">
    <cfRule type="cellIs" dxfId="1" priority="1" operator="equal">
      <formula>1</formula>
    </cfRule>
    <cfRule type="expression" dxfId="0" priority="2">
      <formula>AND(I8=0,I8&lt;&gt;"")</formula>
    </cfRule>
  </conditionalFormatting>
  <hyperlinks>
    <hyperlink ref="A1:C6" r:id="rId1" display="Hybrid-Wetten.de" xr:uid="{1A0B3D2D-8ECC-4F46-9F85-737E4514439F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Neumann</dc:creator>
  <cp:lastModifiedBy>Fred Neumann</cp:lastModifiedBy>
  <dcterms:created xsi:type="dcterms:W3CDTF">2021-02-23T08:28:22Z</dcterms:created>
  <dcterms:modified xsi:type="dcterms:W3CDTF">2021-04-09T09:47:05Z</dcterms:modified>
</cp:coreProperties>
</file>