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BAC5557E-8665-4D69-919C-655E2E48DF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Tabelle1!$A$7:$S$290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F6" i="1" l="1"/>
  <c r="F5" i="1"/>
</calcChain>
</file>

<file path=xl/sharedStrings.xml><?xml version="1.0" encoding="utf-8"?>
<sst xmlns="http://schemas.openxmlformats.org/spreadsheetml/2006/main" count="2609" uniqueCount="722">
  <si>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</si>
  <si>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</si>
  <si>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</si>
  <si>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</si>
  <si>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</si>
  <si>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</si>
  <si>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</si>
  <si>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</si>
  <si>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</si>
  <si>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</si>
  <si>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</si>
  <si>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</si>
  <si>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</si>
  <si>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</si>
  <si>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</si>
  <si>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</si>
  <si>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20-21</t>
  </si>
  <si>
    <t>Hybrid-Wetten.de</t>
  </si>
  <si>
    <t>unter 5,5 Tore</t>
  </si>
  <si>
    <t>E1</t>
  </si>
  <si>
    <t>QPR</t>
  </si>
  <si>
    <t>Fulltime</t>
  </si>
  <si>
    <t>Markt I</t>
  </si>
  <si>
    <t>Markt II</t>
  </si>
  <si>
    <t>OK</t>
  </si>
  <si>
    <t>FR1</t>
  </si>
  <si>
    <t>LEEDS</t>
  </si>
  <si>
    <t>E0</t>
  </si>
  <si>
    <t>asian HT+1</t>
  </si>
  <si>
    <t>GRONINGEN</t>
  </si>
  <si>
    <t>N1</t>
  </si>
  <si>
    <t>VIITORUL CONSTANTA</t>
  </si>
  <si>
    <t>POLI IASI</t>
  </si>
  <si>
    <t>RO1</t>
  </si>
  <si>
    <t>ST. MIRREN</t>
  </si>
  <si>
    <t>MOTHERWELL</t>
  </si>
  <si>
    <t>SC0</t>
  </si>
  <si>
    <t>VADUZ</t>
  </si>
  <si>
    <t>LUZERN</t>
  </si>
  <si>
    <t>SU1</t>
  </si>
  <si>
    <t>0ver 0,5</t>
  </si>
  <si>
    <t>ISTANBULSPOR AS</t>
  </si>
  <si>
    <t>T2</t>
  </si>
  <si>
    <t>BALIKESIRSPOR</t>
  </si>
  <si>
    <t>VILAFRANQUENSE</t>
  </si>
  <si>
    <t>PT2</t>
  </si>
  <si>
    <t>E2</t>
  </si>
  <si>
    <t>PLYMOUTH</t>
  </si>
  <si>
    <t>PETERBOROUGH</t>
  </si>
  <si>
    <t>SUNDERLAND</t>
  </si>
  <si>
    <t>FLEETWOOD</t>
  </si>
  <si>
    <t>1. Hz</t>
  </si>
  <si>
    <t>ANKARASPOR</t>
  </si>
  <si>
    <t>TUZLASPOR</t>
  </si>
  <si>
    <t>0 - 11 Min. kein Tor</t>
  </si>
  <si>
    <t>erstellt</t>
  </si>
  <si>
    <t>Tipps</t>
  </si>
  <si>
    <t>Zeit</t>
  </si>
  <si>
    <t>Treffer</t>
  </si>
  <si>
    <t>Fehler</t>
  </si>
  <si>
    <t>Tipps gültig</t>
  </si>
  <si>
    <t>nicht komplett</t>
  </si>
  <si>
    <t>WOLFSBURG</t>
  </si>
  <si>
    <t>HERTHA BERLIN</t>
  </si>
  <si>
    <t>SPEZIA</t>
  </si>
  <si>
    <t>PARMA</t>
  </si>
  <si>
    <t>ANTALYASPOR</t>
  </si>
  <si>
    <t>BASAKSEHIR</t>
  </si>
  <si>
    <t>CROTONE</t>
  </si>
  <si>
    <t>CAGLIARI</t>
  </si>
  <si>
    <t>D1</t>
  </si>
  <si>
    <t>IT1</t>
  </si>
  <si>
    <t>T1</t>
  </si>
  <si>
    <t>WEST BROM</t>
  </si>
  <si>
    <t>BRIGHTON</t>
  </si>
  <si>
    <t>PT1</t>
  </si>
  <si>
    <t>PORTIMONENSE</t>
  </si>
  <si>
    <t>MARITIMO</t>
  </si>
  <si>
    <t>VITORIA GUIMARAES</t>
  </si>
  <si>
    <t>BOAVISTA</t>
  </si>
  <si>
    <t>RB LEIPZIG</t>
  </si>
  <si>
    <t>B. MONCHENGLADBACH</t>
  </si>
  <si>
    <t>NEWCASTLE</t>
  </si>
  <si>
    <t>WOLVES</t>
  </si>
  <si>
    <t>BOLOGNA</t>
  </si>
  <si>
    <t>LAZIO</t>
  </si>
  <si>
    <t>VERONA</t>
  </si>
  <si>
    <t>JUVENTUS</t>
  </si>
  <si>
    <t>SP1</t>
  </si>
  <si>
    <t>GETAFE</t>
  </si>
  <si>
    <t>VALENCIA</t>
  </si>
  <si>
    <t>CHELSEA</t>
  </si>
  <si>
    <t>MANCHESTER UTD</t>
  </si>
  <si>
    <t>LEICESTER</t>
  </si>
  <si>
    <t>ARSENAL</t>
  </si>
  <si>
    <t>ANGERS</t>
  </si>
  <si>
    <t>LENS</t>
  </si>
  <si>
    <t>LILLE</t>
  </si>
  <si>
    <t>STRASBOURG</t>
  </si>
  <si>
    <t>SAMPDORIA</t>
  </si>
  <si>
    <t>ATALANTA</t>
  </si>
  <si>
    <t>CELTA VIGO</t>
  </si>
  <si>
    <t>VALLADOLID</t>
  </si>
  <si>
    <t>STUTTGART</t>
  </si>
  <si>
    <t>SCHALKE</t>
  </si>
  <si>
    <t>CADIZ CF</t>
  </si>
  <si>
    <t>BETIS</t>
  </si>
  <si>
    <t>EIBAR</t>
  </si>
  <si>
    <t>HUESCA</t>
  </si>
  <si>
    <t>SANTA CLARA</t>
  </si>
  <si>
    <t>FERREIRA</t>
  </si>
  <si>
    <t>INTER</t>
  </si>
  <si>
    <t>GENOA</t>
  </si>
  <si>
    <t>TRABZONSPOR</t>
  </si>
  <si>
    <t>FENERBAHCE</t>
  </si>
  <si>
    <t>ASTON VILLA</t>
  </si>
  <si>
    <t>KARAGUMRUK</t>
  </si>
  <si>
    <t>ALANYASPOR</t>
  </si>
  <si>
    <t>UDINESE</t>
  </si>
  <si>
    <t>FIORENTINA</t>
  </si>
  <si>
    <t>VILLARREAL</t>
  </si>
  <si>
    <t>ATL. MADRID</t>
  </si>
  <si>
    <t>DIJON</t>
  </si>
  <si>
    <t>PARIS SG</t>
  </si>
  <si>
    <t>LEVANTE</t>
  </si>
  <si>
    <t>ATH BILBAO</t>
  </si>
  <si>
    <t>MANCHESTER CITY</t>
  </si>
  <si>
    <t>WEST HAM</t>
  </si>
  <si>
    <t>FAMALICAO</t>
  </si>
  <si>
    <t>SC FARENSE</t>
  </si>
  <si>
    <t>BESIKTAS</t>
  </si>
  <si>
    <t>DENIZLISPOR</t>
  </si>
  <si>
    <t>BAYERN MUNICH</t>
  </si>
  <si>
    <t>FC KOLN</t>
  </si>
  <si>
    <t>HATAYSPOR</t>
  </si>
  <si>
    <t>ANKARAGUCU</t>
  </si>
  <si>
    <t>MONACO</t>
  </si>
  <si>
    <t>BREST</t>
  </si>
  <si>
    <t>NAPOLI</t>
  </si>
  <si>
    <t>BENEVENTO</t>
  </si>
  <si>
    <t>RU1</t>
  </si>
  <si>
    <t>TAMBOV</t>
  </si>
  <si>
    <t>R. VOLGOGRAD</t>
  </si>
  <si>
    <t>CELTIC</t>
  </si>
  <si>
    <t>ABERDEEN</t>
  </si>
  <si>
    <t>PL1</t>
  </si>
  <si>
    <t>RAKOW</t>
  </si>
  <si>
    <t>PODBESKIDZIE</t>
  </si>
  <si>
    <t>DIN. BUCURESTI</t>
  </si>
  <si>
    <t>B1</t>
  </si>
  <si>
    <t>CERCLE BRUGGE KSV</t>
  </si>
  <si>
    <t>WAASLAND-BEVEREN</t>
  </si>
  <si>
    <t>DEN HAAG</t>
  </si>
  <si>
    <t>WAALWIJK</t>
  </si>
  <si>
    <t>ACADEMICA CLINCENI</t>
  </si>
  <si>
    <t>ASTRA</t>
  </si>
  <si>
    <t>KILMARNOCK</t>
  </si>
  <si>
    <t>DUNDEE UTD</t>
  </si>
  <si>
    <t>CRACOVIA</t>
  </si>
  <si>
    <t>ZAGLEBIE</t>
  </si>
  <si>
    <t>FC HERMANNSTADT</t>
  </si>
  <si>
    <t>SEPSI SF. GHEORGHE</t>
  </si>
  <si>
    <t>CHINDIA TARGOVISTE</t>
  </si>
  <si>
    <t>UNIV. CRAIOVA</t>
  </si>
  <si>
    <t>SOCHI</t>
  </si>
  <si>
    <t>ARSENAL TULA</t>
  </si>
  <si>
    <t>ST. LIEGE</t>
  </si>
  <si>
    <t>ANDERLECHT</t>
  </si>
  <si>
    <t>SLASK WROCLAW</t>
  </si>
  <si>
    <t>POGON SZCZECIN</t>
  </si>
  <si>
    <t>GAZ METAN MEDIAS</t>
  </si>
  <si>
    <t>UTA ARAD</t>
  </si>
  <si>
    <t>LOKOMOTIV MOSCOW</t>
  </si>
  <si>
    <t>CSKA MOSCOW</t>
  </si>
  <si>
    <t>ST. TRUIDEN</t>
  </si>
  <si>
    <t>EUPEN</t>
  </si>
  <si>
    <t>SITTARD</t>
  </si>
  <si>
    <t>WARTA POZNAN</t>
  </si>
  <si>
    <t>LECH POZNAN</t>
  </si>
  <si>
    <t>STAL MIELEC</t>
  </si>
  <si>
    <t>LECHIA GDANSK</t>
  </si>
  <si>
    <t>ZWOLLE</t>
  </si>
  <si>
    <t>HEERENVEEN</t>
  </si>
  <si>
    <t>ROSS COUNTY</t>
  </si>
  <si>
    <t>ST. GALLEN</t>
  </si>
  <si>
    <t>BASEL</t>
  </si>
  <si>
    <t>BEERSCHOT VA</t>
  </si>
  <si>
    <t>MOUSCRON</t>
  </si>
  <si>
    <t>LAUSANNE</t>
  </si>
  <si>
    <t>LUGANO</t>
  </si>
  <si>
    <t>HIBERNIAN</t>
  </si>
  <si>
    <t>JAGIELLONIA</t>
  </si>
  <si>
    <t>PIAST GLIWICE</t>
  </si>
  <si>
    <t>GORNIK Z.</t>
  </si>
  <si>
    <t>LEGIA</t>
  </si>
  <si>
    <t>VITESSE</t>
  </si>
  <si>
    <t>VENLO</t>
  </si>
  <si>
    <t>WISLA PLOCK</t>
  </si>
  <si>
    <t>WISLA</t>
  </si>
  <si>
    <t>KHIMKI</t>
  </si>
  <si>
    <t>UFA</t>
  </si>
  <si>
    <t>SION</t>
  </si>
  <si>
    <t>FR2</t>
  </si>
  <si>
    <t>PAU FC</t>
  </si>
  <si>
    <t>LE HAVRE</t>
  </si>
  <si>
    <t>TOULOUSE</t>
  </si>
  <si>
    <t>AMIENS</t>
  </si>
  <si>
    <t>FC PORTO B</t>
  </si>
  <si>
    <t>ALTINORDU</t>
  </si>
  <si>
    <t>UMRANIYESPOR</t>
  </si>
  <si>
    <t>D2</t>
  </si>
  <si>
    <t>SANDHAUSEN</t>
  </si>
  <si>
    <t>VFL OSNABRUCK</t>
  </si>
  <si>
    <t>LUTON</t>
  </si>
  <si>
    <t>SHEFFIELD WED</t>
  </si>
  <si>
    <t>CASTELLON</t>
  </si>
  <si>
    <t>LAS PALMAS</t>
  </si>
  <si>
    <t>SP2</t>
  </si>
  <si>
    <t>SWANSEA</t>
  </si>
  <si>
    <t>BRISTOL CITY</t>
  </si>
  <si>
    <t>NURNBERG</t>
  </si>
  <si>
    <t>BRAUNSCHWEIG</t>
  </si>
  <si>
    <t>IT2</t>
  </si>
  <si>
    <t>COSENZA</t>
  </si>
  <si>
    <t>CHIEVO</t>
  </si>
  <si>
    <t>LOGRONES</t>
  </si>
  <si>
    <t>MALLORCA</t>
  </si>
  <si>
    <t>TROYES</t>
  </si>
  <si>
    <t>AC AJACCIO</t>
  </si>
  <si>
    <t>PISA</t>
  </si>
  <si>
    <t>L.R. VICENZA</t>
  </si>
  <si>
    <t>PORDENONE</t>
  </si>
  <si>
    <t>ASCOLI</t>
  </si>
  <si>
    <t>SPAL</t>
  </si>
  <si>
    <t>REGGINA</t>
  </si>
  <si>
    <t>ADANA DEMIRSPOR</t>
  </si>
  <si>
    <t>BANDIRMASPOR</t>
  </si>
  <si>
    <t>ESTORIL</t>
  </si>
  <si>
    <t>BENFICA B</t>
  </si>
  <si>
    <t>WYCOMBE</t>
  </si>
  <si>
    <t>NORWICH</t>
  </si>
  <si>
    <t>ESKISEHIRSPOR</t>
  </si>
  <si>
    <t>RAYO VALLECANO</t>
  </si>
  <si>
    <t>PONFERRADINA</t>
  </si>
  <si>
    <t>GIJON</t>
  </si>
  <si>
    <t>ESPANYOL</t>
  </si>
  <si>
    <t>GIRESUNSPOR</t>
  </si>
  <si>
    <t>ALTAY</t>
  </si>
  <si>
    <t>PRESTON</t>
  </si>
  <si>
    <t>HUDDERSFIELD</t>
  </si>
  <si>
    <t>DERBY</t>
  </si>
  <si>
    <t>NOTTINGHAM</t>
  </si>
  <si>
    <t>TENERIFE</t>
  </si>
  <si>
    <t>ALCORCON</t>
  </si>
  <si>
    <t>BIRMINGHAM</t>
  </si>
  <si>
    <t>PESCARA</t>
  </si>
  <si>
    <t>LECCE</t>
  </si>
  <si>
    <t>SWINDON</t>
  </si>
  <si>
    <t>NORTHAMPTON</t>
  </si>
  <si>
    <t>B2</t>
  </si>
  <si>
    <t>CLUB BRUGGE KV U23</t>
  </si>
  <si>
    <t>RWDM</t>
  </si>
  <si>
    <t>AFC WIMBLEDON</t>
  </si>
  <si>
    <t>HULL</t>
  </si>
  <si>
    <t>BRISTOL ROVERS</t>
  </si>
  <si>
    <t>SHREWSBURY</t>
  </si>
  <si>
    <t>ACCRINGTON</t>
  </si>
  <si>
    <t>IPSWICH</t>
  </si>
  <si>
    <t>DONCASTER</t>
  </si>
  <si>
    <t>PL2</t>
  </si>
  <si>
    <t>ZAGLEBIE SOSNOWIEC</t>
  </si>
  <si>
    <t>TERMALICA B-B.</t>
  </si>
  <si>
    <t>SC1</t>
  </si>
  <si>
    <t>MORTON</t>
  </si>
  <si>
    <t>DUNDEE FC</t>
  </si>
  <si>
    <t>KORONA KIELCE</t>
  </si>
  <si>
    <t>CHROBRY GLOGOW</t>
  </si>
  <si>
    <t>WIDZEW LODZ</t>
  </si>
  <si>
    <t>RADOMIAK RADOM</t>
  </si>
  <si>
    <t>AU2</t>
  </si>
  <si>
    <t>VORWARTS STEYR</t>
  </si>
  <si>
    <t>AMSTETTEN</t>
  </si>
  <si>
    <t>QUEEN OF SOUTH</t>
  </si>
  <si>
    <t>DUNFERMLINE</t>
  </si>
  <si>
    <t>LINCOLN</t>
  </si>
  <si>
    <t>SANDECJA NOWY S.</t>
  </si>
  <si>
    <t>LEGNICA</t>
  </si>
  <si>
    <t>WACKER INNSBRUCK</t>
  </si>
  <si>
    <t>KAPFENBERG</t>
  </si>
  <si>
    <t>DORNBIRN</t>
  </si>
  <si>
    <t>GRAZER</t>
  </si>
  <si>
    <t>PORTSMOUTH</t>
  </si>
  <si>
    <t>GILLINGHAM</t>
  </si>
  <si>
    <t>STOMIL OLSZTYN</t>
  </si>
  <si>
    <t>TYCHY</t>
  </si>
  <si>
    <t>CREWE</t>
  </si>
  <si>
    <t>ROCHDALE</t>
  </si>
  <si>
    <t>BURTON</t>
  </si>
  <si>
    <t>LKS LODZ</t>
  </si>
  <si>
    <t>ODRA OPOLE</t>
  </si>
  <si>
    <t>LIERSE K.</t>
  </si>
  <si>
    <t>SERAING</t>
  </si>
  <si>
    <t>MK DONS</t>
  </si>
  <si>
    <t>OXFORD UTD</t>
  </si>
  <si>
    <t>HORN</t>
  </si>
  <si>
    <t>A. LUSTENAU</t>
  </si>
  <si>
    <t>ARKA GDYNIA</t>
  </si>
  <si>
    <t>GKS JASTRZEBIE</t>
  </si>
  <si>
    <t>ST. GILLOISE</t>
  </si>
  <si>
    <t>LOMMEL SK</t>
  </si>
  <si>
    <t>WIGAN</t>
  </si>
  <si>
    <t>AYR</t>
  </si>
  <si>
    <t>ARBROATH</t>
  </si>
  <si>
    <t>WESTERLO</t>
  </si>
  <si>
    <t>DEINZE</t>
  </si>
  <si>
    <t>Gastsieg</t>
  </si>
  <si>
    <t>BORDEAUX</t>
  </si>
  <si>
    <t>METZ</t>
  </si>
  <si>
    <t>GOZTEPE</t>
  </si>
  <si>
    <t>KASIMPASA</t>
  </si>
  <si>
    <t>MOREIRENSE</t>
  </si>
  <si>
    <t>BELENENSES</t>
  </si>
  <si>
    <t>0 - 5 Min. kein Tor</t>
  </si>
  <si>
    <t>SHEFFIELD UTD</t>
  </si>
  <si>
    <t>LIVERPOOL</t>
  </si>
  <si>
    <t>WERDER BREMEN</t>
  </si>
  <si>
    <t>EINTRACHT FRANKFURT</t>
  </si>
  <si>
    <t>GALATASARAY</t>
  </si>
  <si>
    <t>ERZURUM BB</t>
  </si>
  <si>
    <t>BENFICA</t>
  </si>
  <si>
    <t>RIO AVE</t>
  </si>
  <si>
    <t>REIMS</t>
  </si>
  <si>
    <t>MONTPELLIER</t>
  </si>
  <si>
    <t>CRYSTAL PALACE</t>
  </si>
  <si>
    <t>FULHAM</t>
  </si>
  <si>
    <t>6 - 11 Min. kein Tor</t>
  </si>
  <si>
    <t>40 - 45 Min. kein Tor</t>
  </si>
  <si>
    <t>2. Hz</t>
  </si>
  <si>
    <t>46 - 51 Min. kein Tor</t>
  </si>
  <si>
    <t>80 - 85 Min. kein Tor</t>
  </si>
  <si>
    <t>86 - 90 Min. kein Tor</t>
  </si>
  <si>
    <t>80 - 90 Min. unter 1,5</t>
  </si>
  <si>
    <t>über 2,5 Tore</t>
  </si>
  <si>
    <t>unter 3,5 Tore</t>
  </si>
  <si>
    <t>CFR CLUJ</t>
  </si>
  <si>
    <t>FC ARGES</t>
  </si>
  <si>
    <t>FC BOTOSANI</t>
  </si>
  <si>
    <t>FCSB</t>
  </si>
  <si>
    <t>KRASNODAR</t>
  </si>
  <si>
    <t>URAL</t>
  </si>
  <si>
    <t>YOUNG BOYS</t>
  </si>
  <si>
    <t>FC VOLUNTARI</t>
  </si>
  <si>
    <t>SPARTA ROTTERDAM</t>
  </si>
  <si>
    <t>WILLEM II</t>
  </si>
  <si>
    <t>unter 2,5 Tore</t>
  </si>
  <si>
    <t>1.Hz &lt; 2,5</t>
  </si>
  <si>
    <t>BLACKBURN</t>
  </si>
  <si>
    <t>COVENTRY</t>
  </si>
  <si>
    <t>CHATEAUROUX</t>
  </si>
  <si>
    <t>NANCY</t>
  </si>
  <si>
    <t>SOCHAUX</t>
  </si>
  <si>
    <t>GUINGAMP</t>
  </si>
  <si>
    <t>COVILHA</t>
  </si>
  <si>
    <t>FEIRENSE</t>
  </si>
  <si>
    <t>FUENLABRADA</t>
  </si>
  <si>
    <t>GIRONA</t>
  </si>
  <si>
    <t>ACADEMICA</t>
  </si>
  <si>
    <t>VARZIM</t>
  </si>
  <si>
    <t>ADANASPOR AS</t>
  </si>
  <si>
    <t>SABADELL</t>
  </si>
  <si>
    <t>ALBACETE</t>
  </si>
  <si>
    <t>VENEZIA</t>
  </si>
  <si>
    <t>REGGIANA</t>
  </si>
  <si>
    <t>CHAVES</t>
  </si>
  <si>
    <t>VIZELA</t>
  </si>
  <si>
    <t>CARTAGENA</t>
  </si>
  <si>
    <t>LEGANES</t>
  </si>
  <si>
    <t>HANNOVER</t>
  </si>
  <si>
    <t>GREUTHER FURTH</t>
  </si>
  <si>
    <t>BARNSLEY</t>
  </si>
  <si>
    <t>MILLWALL</t>
  </si>
  <si>
    <t>AROUCA</t>
  </si>
  <si>
    <t>CD COVA DA PIEDADE</t>
  </si>
  <si>
    <t>REGENSBURG</t>
  </si>
  <si>
    <t>PADERBORN</t>
  </si>
  <si>
    <t>CAEN</t>
  </si>
  <si>
    <t>PARIS FC</t>
  </si>
  <si>
    <t>MONZA</t>
  </si>
  <si>
    <t>CITTADELLA</t>
  </si>
  <si>
    <t>ENTELLA</t>
  </si>
  <si>
    <t>BRESCIA</t>
  </si>
  <si>
    <t>BOCHUM</t>
  </si>
  <si>
    <t>WURZBURGER KICKERS</t>
  </si>
  <si>
    <t>MIDDLESBROUGH</t>
  </si>
  <si>
    <t>CARDIFF</t>
  </si>
  <si>
    <t>40 - 45 Min. Treffer</t>
  </si>
  <si>
    <t>1. Hz Treffer</t>
  </si>
  <si>
    <t>80 - 90 Treffer</t>
  </si>
  <si>
    <t>INVERNESS</t>
  </si>
  <si>
    <t>HEARTS</t>
  </si>
  <si>
    <t>13:18h</t>
  </si>
  <si>
    <t>13</t>
  </si>
  <si>
    <t/>
  </si>
  <si>
    <t>22 38 39</t>
  </si>
  <si>
    <t xml:space="preserve"> 22 38 39</t>
  </si>
  <si>
    <t>57</t>
  </si>
  <si>
    <t>79 80</t>
  </si>
  <si>
    <t>6 57</t>
  </si>
  <si>
    <t xml:space="preserve"> 6 57 79 80</t>
  </si>
  <si>
    <t>40</t>
  </si>
  <si>
    <t>48 53 72</t>
  </si>
  <si>
    <t xml:space="preserve"> 40 48 53 72</t>
  </si>
  <si>
    <t>84</t>
  </si>
  <si>
    <t>33</t>
  </si>
  <si>
    <t xml:space="preserve"> 33 84</t>
  </si>
  <si>
    <t>4 15 44 80 81</t>
  </si>
  <si>
    <t xml:space="preserve"> 4 15 44 80 81</t>
  </si>
  <si>
    <t>22 40 49 56</t>
  </si>
  <si>
    <t>35 62 77</t>
  </si>
  <si>
    <t xml:space="preserve"> 22 35 40 49 56 62 77</t>
  </si>
  <si>
    <t>10</t>
  </si>
  <si>
    <t>36</t>
  </si>
  <si>
    <t xml:space="preserve"> 10 36</t>
  </si>
  <si>
    <t>56</t>
  </si>
  <si>
    <t xml:space="preserve"> 33 56</t>
  </si>
  <si>
    <t>53</t>
  </si>
  <si>
    <t>41</t>
  </si>
  <si>
    <t>54 58 72</t>
  </si>
  <si>
    <t xml:space="preserve"> 41 54 58 72</t>
  </si>
  <si>
    <t>39 63</t>
  </si>
  <si>
    <t>17</t>
  </si>
  <si>
    <t xml:space="preserve"> 17 39 63</t>
  </si>
  <si>
    <t>46</t>
  </si>
  <si>
    <t>80 90+4</t>
  </si>
  <si>
    <t xml:space="preserve"> 46 80 90+4</t>
  </si>
  <si>
    <t>47 62</t>
  </si>
  <si>
    <t>9</t>
  </si>
  <si>
    <t xml:space="preserve"> 9 47 62</t>
  </si>
  <si>
    <t>72</t>
  </si>
  <si>
    <t>38</t>
  </si>
  <si>
    <t xml:space="preserve"> 38 72</t>
  </si>
  <si>
    <t>52 70 89 90+2</t>
  </si>
  <si>
    <t>27</t>
  </si>
  <si>
    <t xml:space="preserve"> 27 52 70 89 90+2</t>
  </si>
  <si>
    <t>43</t>
  </si>
  <si>
    <t>68</t>
  </si>
  <si>
    <t xml:space="preserve"> 43 68</t>
  </si>
  <si>
    <t>52 64</t>
  </si>
  <si>
    <t xml:space="preserve"> 52 64</t>
  </si>
  <si>
    <t>24 43 64</t>
  </si>
  <si>
    <t xml:space="preserve"> 24 43 64</t>
  </si>
  <si>
    <t>90</t>
  </si>
  <si>
    <t>5 27</t>
  </si>
  <si>
    <t>14</t>
  </si>
  <si>
    <t xml:space="preserve"> 5 14 27</t>
  </si>
  <si>
    <t>63</t>
  </si>
  <si>
    <t>2 59</t>
  </si>
  <si>
    <t>6</t>
  </si>
  <si>
    <t xml:space="preserve"> 2 6 59</t>
  </si>
  <si>
    <t>18 33 65 82 86</t>
  </si>
  <si>
    <t>49</t>
  </si>
  <si>
    <t xml:space="preserve"> 18 33 49 65 82 86</t>
  </si>
  <si>
    <t>82 85</t>
  </si>
  <si>
    <t>44</t>
  </si>
  <si>
    <t xml:space="preserve"> 44 82 85</t>
  </si>
  <si>
    <t>50</t>
  </si>
  <si>
    <t xml:space="preserve"> 27 50</t>
  </si>
  <si>
    <t>21 62 81</t>
  </si>
  <si>
    <t xml:space="preserve"> 21 62 81</t>
  </si>
  <si>
    <t>19 64</t>
  </si>
  <si>
    <t xml:space="preserve"> 19 64</t>
  </si>
  <si>
    <t>72 90+1</t>
  </si>
  <si>
    <t xml:space="preserve"> 14 72 90+1</t>
  </si>
  <si>
    <t>45 60</t>
  </si>
  <si>
    <t>90+2</t>
  </si>
  <si>
    <t xml:space="preserve"> 45 60 90+2</t>
  </si>
  <si>
    <t>37 86</t>
  </si>
  <si>
    <t xml:space="preserve"> 37 86</t>
  </si>
  <si>
    <t>19 58 70 81</t>
  </si>
  <si>
    <t xml:space="preserve"> 19 58 70 81</t>
  </si>
  <si>
    <t>8</t>
  </si>
  <si>
    <t>29 82</t>
  </si>
  <si>
    <t xml:space="preserve"> 29 82</t>
  </si>
  <si>
    <t>52</t>
  </si>
  <si>
    <t>17 83</t>
  </si>
  <si>
    <t xml:space="preserve"> 17 52 83</t>
  </si>
  <si>
    <t>79</t>
  </si>
  <si>
    <t>11</t>
  </si>
  <si>
    <t>45+1 56</t>
  </si>
  <si>
    <t xml:space="preserve"> 45+1 56</t>
  </si>
  <si>
    <t>30 38</t>
  </si>
  <si>
    <t>76 90+7</t>
  </si>
  <si>
    <t xml:space="preserve"> 30 38 76 90+7</t>
  </si>
  <si>
    <t>6 32 51 82</t>
  </si>
  <si>
    <t xml:space="preserve"> 6 32 51 82</t>
  </si>
  <si>
    <t>21</t>
  </si>
  <si>
    <t>14 45+3 90+4</t>
  </si>
  <si>
    <t xml:space="preserve"> 14 21 45+3 90+4</t>
  </si>
  <si>
    <t>83</t>
  </si>
  <si>
    <t>81</t>
  </si>
  <si>
    <t xml:space="preserve"> 81 83</t>
  </si>
  <si>
    <t>24</t>
  </si>
  <si>
    <t xml:space="preserve"> 24 83</t>
  </si>
  <si>
    <t>22</t>
  </si>
  <si>
    <t xml:space="preserve"> 22 24</t>
  </si>
  <si>
    <t>38 45</t>
  </si>
  <si>
    <t xml:space="preserve"> 38 45</t>
  </si>
  <si>
    <t>76</t>
  </si>
  <si>
    <t>1 81</t>
  </si>
  <si>
    <t xml:space="preserve"> 1 76 81</t>
  </si>
  <si>
    <t>39 55 87</t>
  </si>
  <si>
    <t xml:space="preserve"> 39 55 87</t>
  </si>
  <si>
    <t>45+2</t>
  </si>
  <si>
    <t>4 82</t>
  </si>
  <si>
    <t xml:space="preserve"> 4 45+2 82</t>
  </si>
  <si>
    <t>41 70</t>
  </si>
  <si>
    <t>68 76</t>
  </si>
  <si>
    <t xml:space="preserve"> 41 68 70 76</t>
  </si>
  <si>
    <t>45 55 65 74</t>
  </si>
  <si>
    <t>16</t>
  </si>
  <si>
    <t xml:space="preserve"> 16 45 55 65 74</t>
  </si>
  <si>
    <t>25 46</t>
  </si>
  <si>
    <t xml:space="preserve"> 25 46</t>
  </si>
  <si>
    <t>24 54</t>
  </si>
  <si>
    <t>73</t>
  </si>
  <si>
    <t xml:space="preserve"> 24 54 73</t>
  </si>
  <si>
    <t>90+4</t>
  </si>
  <si>
    <t xml:space="preserve"> 90+4</t>
  </si>
  <si>
    <t>50 88</t>
  </si>
  <si>
    <t xml:space="preserve"> 50 88</t>
  </si>
  <si>
    <t>49 62</t>
  </si>
  <si>
    <t xml:space="preserve"> 49 62 90+4</t>
  </si>
  <si>
    <t>64</t>
  </si>
  <si>
    <t>18</t>
  </si>
  <si>
    <t xml:space="preserve"> 18 64</t>
  </si>
  <si>
    <t>5</t>
  </si>
  <si>
    <t>6 22</t>
  </si>
  <si>
    <t>62</t>
  </si>
  <si>
    <t xml:space="preserve"> 6 22 62</t>
  </si>
  <si>
    <t>19</t>
  </si>
  <si>
    <t>6 41</t>
  </si>
  <si>
    <t xml:space="preserve"> 6 41</t>
  </si>
  <si>
    <t>50 58 86</t>
  </si>
  <si>
    <t>6 42</t>
  </si>
  <si>
    <t xml:space="preserve"> 6 42 50 58 86</t>
  </si>
  <si>
    <t>30 68</t>
  </si>
  <si>
    <t xml:space="preserve"> 30 43 68</t>
  </si>
  <si>
    <t>82</t>
  </si>
  <si>
    <t>37</t>
  </si>
  <si>
    <t xml:space="preserve"> 37 82</t>
  </si>
  <si>
    <t>90+7</t>
  </si>
  <si>
    <t xml:space="preserve"> 13 90+7</t>
  </si>
  <si>
    <t>41 69</t>
  </si>
  <si>
    <t>65 81</t>
  </si>
  <si>
    <t xml:space="preserve"> 41 65 69 81</t>
  </si>
  <si>
    <t xml:space="preserve"> 52 73</t>
  </si>
  <si>
    <t>60 79</t>
  </si>
  <si>
    <t xml:space="preserve"> 60 79</t>
  </si>
  <si>
    <t>90+1</t>
  </si>
  <si>
    <t xml:space="preserve"> 38 90+1</t>
  </si>
  <si>
    <t xml:space="preserve"> 72 82 85</t>
  </si>
  <si>
    <t>59 61</t>
  </si>
  <si>
    <t>23 32</t>
  </si>
  <si>
    <t xml:space="preserve"> 23 32 59 61</t>
  </si>
  <si>
    <t>3 13 77 90+1</t>
  </si>
  <si>
    <t>22 59 62</t>
  </si>
  <si>
    <t xml:space="preserve"> 3 13 22 59 62 77 90+1</t>
  </si>
  <si>
    <t>67</t>
  </si>
  <si>
    <t xml:space="preserve"> 11 67</t>
  </si>
  <si>
    <t>32</t>
  </si>
  <si>
    <t xml:space="preserve"> 32 40</t>
  </si>
  <si>
    <t>23 67 80</t>
  </si>
  <si>
    <t xml:space="preserve"> 23 67 80</t>
  </si>
  <si>
    <t>70</t>
  </si>
  <si>
    <t>66</t>
  </si>
  <si>
    <t xml:space="preserve"> 66 70</t>
  </si>
  <si>
    <t>57 66 90+3</t>
  </si>
  <si>
    <t>6 19</t>
  </si>
  <si>
    <t xml:space="preserve"> 6 19 57 66 90+3</t>
  </si>
  <si>
    <t>65 86</t>
  </si>
  <si>
    <t xml:space="preserve"> 65 86</t>
  </si>
  <si>
    <t>33 90</t>
  </si>
  <si>
    <t xml:space="preserve"> 33 90</t>
  </si>
  <si>
    <t>10 45 56</t>
  </si>
  <si>
    <t xml:space="preserve"> 10 45 56</t>
  </si>
  <si>
    <t>51 53 58 67</t>
  </si>
  <si>
    <t xml:space="preserve"> 51 53 58 67</t>
  </si>
  <si>
    <t>16 19 49 67</t>
  </si>
  <si>
    <t xml:space="preserve"> 16 19 49 53 67</t>
  </si>
  <si>
    <t>52 72</t>
  </si>
  <si>
    <t>17 25</t>
  </si>
  <si>
    <t xml:space="preserve"> 17 25 52 72</t>
  </si>
  <si>
    <t>35 70 76</t>
  </si>
  <si>
    <t xml:space="preserve"> 35 70 76 90+1</t>
  </si>
  <si>
    <t>59 69 90+3</t>
  </si>
  <si>
    <t>1 65</t>
  </si>
  <si>
    <t xml:space="preserve"> 1 59 65 69 90+3</t>
  </si>
  <si>
    <t>45+1</t>
  </si>
  <si>
    <t xml:space="preserve"> 45+1</t>
  </si>
  <si>
    <t>11 85</t>
  </si>
  <si>
    <t xml:space="preserve"> 11 33 85</t>
  </si>
  <si>
    <t>10 26 34 88 90+2</t>
  </si>
  <si>
    <t xml:space="preserve"> 10 26 34 40 88 90+2</t>
  </si>
  <si>
    <t>55</t>
  </si>
  <si>
    <t>66 80 90+6</t>
  </si>
  <si>
    <t xml:space="preserve"> 55 66 80 90+6</t>
  </si>
  <si>
    <t>45+2 69</t>
  </si>
  <si>
    <t>26</t>
  </si>
  <si>
    <t xml:space="preserve"> 26 45+2 69</t>
  </si>
  <si>
    <t>15 41 86</t>
  </si>
  <si>
    <t xml:space="preserve"> 15 41 86</t>
  </si>
  <si>
    <t>90+3</t>
  </si>
  <si>
    <t xml:space="preserve"> 90+3</t>
  </si>
  <si>
    <t>77</t>
  </si>
  <si>
    <t xml:space="preserve"> 49 77</t>
  </si>
  <si>
    <t>12</t>
  </si>
  <si>
    <t xml:space="preserve"> 12 55</t>
  </si>
  <si>
    <t>3 57 75 82</t>
  </si>
  <si>
    <t xml:space="preserve"> 3 19 57 75 82</t>
  </si>
  <si>
    <t>34</t>
  </si>
  <si>
    <t>66 70</t>
  </si>
  <si>
    <t xml:space="preserve"> 34 66 70</t>
  </si>
  <si>
    <t>38 89</t>
  </si>
  <si>
    <t xml:space="preserve"> 38 89</t>
  </si>
  <si>
    <t>59</t>
  </si>
  <si>
    <t>90+5</t>
  </si>
  <si>
    <t xml:space="preserve"> 59 90+5</t>
  </si>
  <si>
    <t>5 10</t>
  </si>
  <si>
    <t>22 90+1</t>
  </si>
  <si>
    <t xml:space="preserve"> 5 10 22 90+1</t>
  </si>
  <si>
    <t>86 90+4</t>
  </si>
  <si>
    <t>26 71</t>
  </si>
  <si>
    <t xml:space="preserve"> 26 71 86 90+4</t>
  </si>
  <si>
    <t xml:space="preserve"> 70 90+4</t>
  </si>
  <si>
    <t>30 72</t>
  </si>
  <si>
    <t>11 44 55 86</t>
  </si>
  <si>
    <t xml:space="preserve"> 11 30 44 55 72 86</t>
  </si>
  <si>
    <t>56 60</t>
  </si>
  <si>
    <t xml:space="preserve"> 56 60</t>
  </si>
  <si>
    <t>9 26 65</t>
  </si>
  <si>
    <t xml:space="preserve"> 9 26 65</t>
  </si>
  <si>
    <t>23 50 64</t>
  </si>
  <si>
    <t>39 45+1</t>
  </si>
  <si>
    <t xml:space="preserve"> 23 39 45+1 50 64</t>
  </si>
  <si>
    <t>53 66</t>
  </si>
  <si>
    <t xml:space="preserve"> 53 66</t>
  </si>
  <si>
    <t xml:space="preserve"> 9 70</t>
  </si>
  <si>
    <t>25</t>
  </si>
  <si>
    <t>12 65</t>
  </si>
  <si>
    <t xml:space="preserve"> 12 25 65</t>
  </si>
  <si>
    <t>23</t>
  </si>
  <si>
    <t xml:space="preserve"> 12 23</t>
  </si>
  <si>
    <t>47 70</t>
  </si>
  <si>
    <t xml:space="preserve"> 47 56 70</t>
  </si>
  <si>
    <t>1 69 77</t>
  </si>
  <si>
    <t xml:space="preserve"> 1 69 77</t>
  </si>
  <si>
    <t>16 59</t>
  </si>
  <si>
    <t>27 90</t>
  </si>
  <si>
    <t xml:space="preserve"> 16 27 59 90</t>
  </si>
  <si>
    <t>12 86</t>
  </si>
  <si>
    <t>52 59</t>
  </si>
  <si>
    <t xml:space="preserve"> 12 52 59 86</t>
  </si>
  <si>
    <t>21 73</t>
  </si>
  <si>
    <t xml:space="preserve"> 21 73</t>
  </si>
  <si>
    <t>39 45+2 52</t>
  </si>
  <si>
    <t xml:space="preserve"> 6 39 45+2 52</t>
  </si>
  <si>
    <t>86</t>
  </si>
  <si>
    <t xml:space="preserve"> 36 86</t>
  </si>
  <si>
    <t>23 90+6</t>
  </si>
  <si>
    <t>71 87</t>
  </si>
  <si>
    <t xml:space="preserve"> 23 71 87 90+6</t>
  </si>
  <si>
    <t>76 90</t>
  </si>
  <si>
    <t xml:space="preserve"> 76 90</t>
  </si>
  <si>
    <t>34 66</t>
  </si>
  <si>
    <t xml:space="preserve"> 34 66</t>
  </si>
  <si>
    <t>40 70</t>
  </si>
  <si>
    <t xml:space="preserve"> 40 70</t>
  </si>
  <si>
    <t>6 63 88</t>
  </si>
  <si>
    <t xml:space="preserve"> 6 63 88</t>
  </si>
  <si>
    <t>48 64</t>
  </si>
  <si>
    <t xml:space="preserve"> 48 64</t>
  </si>
  <si>
    <t>73 90+3</t>
  </si>
  <si>
    <t xml:space="preserve"> 73 90+3</t>
  </si>
  <si>
    <t>44 45+2</t>
  </si>
  <si>
    <t xml:space="preserve"> 12 44 45+2</t>
  </si>
  <si>
    <t>67 78</t>
  </si>
  <si>
    <t xml:space="preserve"> 67 78</t>
  </si>
  <si>
    <t>23 71 90+4</t>
  </si>
  <si>
    <t xml:space="preserve"> 23 71 83 90+4</t>
  </si>
  <si>
    <t>41 89</t>
  </si>
  <si>
    <t xml:space="preserve"> 41 89</t>
  </si>
  <si>
    <t>77 82 90+5</t>
  </si>
  <si>
    <t xml:space="preserve"> 77 82 90+1 90+5</t>
  </si>
  <si>
    <t>25 69</t>
  </si>
  <si>
    <t xml:space="preserve"> 25 69</t>
  </si>
  <si>
    <t xml:space="preserve"> 73 81</t>
  </si>
  <si>
    <t>15 34 74 89</t>
  </si>
  <si>
    <t xml:space="preserve"> 15 34 74 89</t>
  </si>
  <si>
    <t>82 85 90+7</t>
  </si>
  <si>
    <t xml:space="preserve"> 67 82 85 90+7</t>
  </si>
  <si>
    <t>51 87</t>
  </si>
  <si>
    <t xml:space="preserve"> 51 87</t>
  </si>
  <si>
    <t>36 90+3</t>
  </si>
  <si>
    <t xml:space="preserve"> 19 36 90+3</t>
  </si>
  <si>
    <t>51 88</t>
  </si>
  <si>
    <t>30 44</t>
  </si>
  <si>
    <t xml:space="preserve"> 30 44 51 88</t>
  </si>
  <si>
    <t>59 78</t>
  </si>
  <si>
    <t xml:space="preserve"> 59 78</t>
  </si>
  <si>
    <t>35 38 49 70 78</t>
  </si>
  <si>
    <t xml:space="preserve"> 35 38 49 70 78</t>
  </si>
  <si>
    <t>11 37</t>
  </si>
  <si>
    <t>17 72</t>
  </si>
  <si>
    <t xml:space="preserve"> 11 17 37 72</t>
  </si>
  <si>
    <t>5 67</t>
  </si>
  <si>
    <t xml:space="preserve"> 5 67</t>
  </si>
  <si>
    <t>56 79 87</t>
  </si>
  <si>
    <t>32 69</t>
  </si>
  <si>
    <t xml:space="preserve"> 32 56 69 79 87</t>
  </si>
  <si>
    <t>45+1 74</t>
  </si>
  <si>
    <t>20</t>
  </si>
  <si>
    <t xml:space="preserve"> 20 45+1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</si>
</sst>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6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3"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500"/>
  <sheetViews>
    <sheetView tabSelected="1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3" max="3" width="9" style="2" customWidth="1"/>
    <col min="5" max="5" width="21.875" bestFit="1" customWidth="1"/>
    <col min="6" max="6" width="23.125" bestFit="1" customWidth="1"/>
    <col min="7" max="7" width="8.375" bestFit="1" customWidth="1"/>
    <col min="8" max="8" width="18" bestFit="1" customWidth="1"/>
    <col min="9" max="9" width="6.625" style="15" customWidth="1"/>
    <col min="10" max="10" width="7.375" bestFit="1" customWidth="1"/>
    <col min="11" max="11" width="9.25" style="2" bestFit="1" customWidth="1"/>
    <col min="12" max="12" width="8.25" customWidth="1"/>
    <col min="13" max="13" width="10.5" style="2" bestFit="1" customWidth="1"/>
    <col min="15" max="15" width="12.125" bestFit="1" customWidth="1"/>
    <col min="16" max="16" width="19.625" bestFit="1" customWidth="1"/>
    <col min="19" max="19" width="6.625" bestFit="1" customWidth="1"/>
    <col min="20" max="20" width="8.75" bestFit="1" customWidth="1"/>
    <col min="21" max="21" width="15.25" bestFit="1" customWidth="1"/>
  </cols>
  <sheetData>
    <row r="1" spans="1:19" x14ac:dyDescent="0.2">
      <c r="A1" s="19" t="s">
        <v>17</v>
      </c>
      <c r="B1" s="20"/>
      <c r="C1" s="21"/>
      <c r="D1" s="4" t="s">
        <v>55</v>
      </c>
      <c r="E1" s="9">
        <v>44253</v>
      </c>
      <c r="F1" s="10"/>
      <c r="I1" s="16"/>
    </row>
    <row r="2" spans="1:19" x14ac:dyDescent="0.2">
      <c r="A2" s="22"/>
      <c r="B2" s="23"/>
      <c r="C2" s="24"/>
      <c r="D2" s="5" t="s">
        <v>57</v>
      </c>
      <c r="E2" s="8" t="s">
        <v>400</v>
      </c>
      <c r="F2" s="17" t="s">
        <v>61</v>
      </c>
      <c r="I2" s="16"/>
    </row>
    <row r="3" spans="1:19" x14ac:dyDescent="0.2">
      <c r="A3" s="22"/>
      <c r="B3" s="23"/>
      <c r="C3" s="24"/>
      <c r="D3" s="5" t="s">
        <v>56</v>
      </c>
      <c r="E3" s="7">
        <f>COUNTA(H8:H2000)</f>
        <v>283</v>
      </c>
      <c r="F3" s="18"/>
      <c r="I3" s="16"/>
    </row>
    <row r="4" spans="1:19" x14ac:dyDescent="0.2">
      <c r="A4" s="22"/>
      <c r="B4" s="23"/>
      <c r="C4" s="24"/>
      <c r="D4" s="5" t="s">
        <v>60</v>
      </c>
      <c r="E4" s="7">
        <f>COUNT(I8:I2000)</f>
        <v>283</v>
      </c>
      <c r="F4" s="18"/>
      <c r="I4" s="16"/>
    </row>
    <row r="5" spans="1:19" x14ac:dyDescent="0.2">
      <c r="A5" s="22"/>
      <c r="B5" s="23"/>
      <c r="C5" s="24"/>
      <c r="D5" s="5" t="s">
        <v>58</v>
      </c>
      <c r="E5" s="7">
        <f>SUM(I8:I2000)</f>
        <v>254</v>
      </c>
      <c r="F5" s="12">
        <f>E5/E4</f>
        <v>0.8975265017667845</v>
      </c>
      <c r="I5" s="16"/>
    </row>
    <row r="6" spans="1:19" ht="12" thickBot="1" x14ac:dyDescent="0.25">
      <c r="A6" s="25"/>
      <c r="B6" s="26"/>
      <c r="C6" s="27"/>
      <c r="D6" s="6" t="s">
        <v>59</v>
      </c>
      <c r="E6" s="11">
        <f>COUNTIF(I8:I2000,0)</f>
        <v>29</v>
      </c>
      <c r="F6" s="13">
        <f>E6/E3</f>
        <v>0.10247349823321555</v>
      </c>
      <c r="I6" s="16"/>
    </row>
    <row r="7" spans="1:19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22</v>
      </c>
      <c r="H7" t="s">
        <v>23</v>
      </c>
      <c r="I7" s="16" t="s">
        <v>24</v>
      </c>
      <c r="J7" t="s">
        <v>6</v>
      </c>
      <c r="K7" s="2" t="s">
        <v>7</v>
      </c>
      <c r="L7" t="s">
        <v>8</v>
      </c>
      <c r="M7" s="2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</row>
    <row r="8" spans="1:19" x14ac:dyDescent="0.2">
      <c r="A8" t="s">
        <v>269</v>
      </c>
      <c r="B8" s="1">
        <v>44253</v>
      </c>
      <c r="C8" s="14">
        <v>2021</v>
      </c>
      <c r="D8" t="s">
        <v>16</v>
      </c>
      <c r="E8" t="s">
        <v>306</v>
      </c>
      <c r="F8" t="s">
        <v>307</v>
      </c>
      <c r="G8" t="s">
        <v>21</v>
      </c>
      <c r="H8" t="s">
        <v>18</v>
      </c>
      <c r="I8" s="16">
        <v>1</v>
      </c>
      <c r="J8">
        <v>1</v>
      </c>
      <c r="K8" s="2">
        <v>0</v>
      </c>
      <c r="L8">
        <v>1</v>
      </c>
      <c r="M8" s="2">
        <v>0</v>
      </c>
      <c r="N8" t="s">
        <v>401</v>
      </c>
      <c r="O8" t="s">
        <v>402</v>
      </c>
      <c r="P8">
        <v>13</v>
      </c>
      <c r="Q8">
        <v>13</v>
      </c>
      <c r="R8" t="s">
        <v>402</v>
      </c>
      <c r="S8">
        <v>13</v>
      </c>
    </row>
    <row r="9" spans="1:19" x14ac:dyDescent="0.2">
      <c r="A9" t="s">
        <v>72</v>
      </c>
      <c r="B9" s="1">
        <v>44253</v>
      </c>
      <c r="C9" s="14">
        <v>2021</v>
      </c>
      <c r="D9" t="s">
        <v>16</v>
      </c>
      <c r="E9" t="s">
        <v>130</v>
      </c>
      <c r="F9" t="s">
        <v>131</v>
      </c>
      <c r="G9" t="s">
        <v>21</v>
      </c>
      <c r="H9" t="s">
        <v>28</v>
      </c>
      <c r="I9" s="16">
        <v>1</v>
      </c>
      <c r="J9">
        <v>3</v>
      </c>
      <c r="K9" s="2">
        <v>0</v>
      </c>
      <c r="L9">
        <v>3</v>
      </c>
      <c r="M9" s="2">
        <v>0</v>
      </c>
      <c r="N9" t="s">
        <v>403</v>
      </c>
      <c r="O9" t="s">
        <v>402</v>
      </c>
      <c r="P9" t="s">
        <v>404</v>
      </c>
      <c r="Q9">
        <v>22</v>
      </c>
      <c r="R9" t="s">
        <v>402</v>
      </c>
      <c r="S9">
        <v>22</v>
      </c>
    </row>
    <row r="10" spans="1:19" x14ac:dyDescent="0.2">
      <c r="A10" t="s">
        <v>217</v>
      </c>
      <c r="B10" s="1">
        <v>44253</v>
      </c>
      <c r="C10" s="14">
        <v>2021</v>
      </c>
      <c r="D10" t="s">
        <v>16</v>
      </c>
      <c r="E10" t="s">
        <v>375</v>
      </c>
      <c r="F10" t="s">
        <v>376</v>
      </c>
      <c r="G10" t="s">
        <v>51</v>
      </c>
      <c r="H10" t="s">
        <v>336</v>
      </c>
      <c r="I10" s="16">
        <v>1</v>
      </c>
      <c r="J10">
        <v>1</v>
      </c>
      <c r="K10" s="2">
        <v>0</v>
      </c>
      <c r="L10">
        <v>0</v>
      </c>
      <c r="M10" s="2">
        <v>0</v>
      </c>
      <c r="N10" t="s">
        <v>405</v>
      </c>
      <c r="O10" t="s">
        <v>402</v>
      </c>
      <c r="P10">
        <v>57</v>
      </c>
      <c r="Q10">
        <v>57</v>
      </c>
      <c r="R10" t="s">
        <v>402</v>
      </c>
      <c r="S10">
        <v>57</v>
      </c>
    </row>
    <row r="11" spans="1:19" x14ac:dyDescent="0.2">
      <c r="A11" t="s">
        <v>45</v>
      </c>
      <c r="B11" s="1">
        <v>44253</v>
      </c>
      <c r="C11" s="14">
        <v>2021</v>
      </c>
      <c r="D11" t="s">
        <v>16</v>
      </c>
      <c r="E11" t="s">
        <v>373</v>
      </c>
      <c r="F11" t="s">
        <v>374</v>
      </c>
      <c r="G11" t="s">
        <v>51</v>
      </c>
      <c r="H11" t="s">
        <v>336</v>
      </c>
      <c r="I11" s="16">
        <v>1</v>
      </c>
      <c r="J11">
        <v>2</v>
      </c>
      <c r="K11" s="2">
        <v>2</v>
      </c>
      <c r="L11">
        <v>0</v>
      </c>
      <c r="M11" s="2">
        <v>1</v>
      </c>
      <c r="N11" t="s">
        <v>406</v>
      </c>
      <c r="O11" t="s">
        <v>407</v>
      </c>
      <c r="P11" t="s">
        <v>408</v>
      </c>
      <c r="Q11">
        <v>79</v>
      </c>
      <c r="R11">
        <v>6</v>
      </c>
      <c r="S11">
        <v>6</v>
      </c>
    </row>
    <row r="12" spans="1:19" x14ac:dyDescent="0.2">
      <c r="A12" t="s">
        <v>259</v>
      </c>
      <c r="B12" s="1">
        <v>44253</v>
      </c>
      <c r="C12" s="14">
        <v>2021</v>
      </c>
      <c r="D12" t="s">
        <v>16</v>
      </c>
      <c r="E12" t="s">
        <v>260</v>
      </c>
      <c r="F12" t="s">
        <v>261</v>
      </c>
      <c r="G12" t="s">
        <v>21</v>
      </c>
      <c r="H12" t="s">
        <v>18</v>
      </c>
      <c r="I12" s="16">
        <v>1</v>
      </c>
      <c r="J12">
        <v>1</v>
      </c>
      <c r="K12" s="2">
        <v>3</v>
      </c>
      <c r="L12">
        <v>1</v>
      </c>
      <c r="M12" s="2">
        <v>0</v>
      </c>
      <c r="N12" t="s">
        <v>409</v>
      </c>
      <c r="O12" t="s">
        <v>410</v>
      </c>
      <c r="P12" t="s">
        <v>411</v>
      </c>
      <c r="Q12">
        <v>40</v>
      </c>
      <c r="R12">
        <v>48</v>
      </c>
      <c r="S12">
        <v>40</v>
      </c>
    </row>
    <row r="13" spans="1:19" x14ac:dyDescent="0.2">
      <c r="A13" t="s">
        <v>19</v>
      </c>
      <c r="B13" s="1">
        <v>44253</v>
      </c>
      <c r="C13" s="14">
        <v>2021</v>
      </c>
      <c r="D13" t="s">
        <v>16</v>
      </c>
      <c r="E13" t="s">
        <v>250</v>
      </c>
      <c r="F13" t="s">
        <v>251</v>
      </c>
      <c r="G13" t="s">
        <v>21</v>
      </c>
      <c r="H13" t="s">
        <v>18</v>
      </c>
      <c r="I13" s="16">
        <v>1</v>
      </c>
      <c r="J13">
        <v>1</v>
      </c>
      <c r="K13" s="2">
        <v>1</v>
      </c>
      <c r="L13">
        <v>0</v>
      </c>
      <c r="M13" s="2">
        <v>1</v>
      </c>
      <c r="N13" t="s">
        <v>412</v>
      </c>
      <c r="O13" t="s">
        <v>413</v>
      </c>
      <c r="P13" t="s">
        <v>414</v>
      </c>
      <c r="Q13">
        <v>84</v>
      </c>
      <c r="R13">
        <v>33</v>
      </c>
      <c r="S13">
        <v>33</v>
      </c>
    </row>
    <row r="14" spans="1:19" x14ac:dyDescent="0.2">
      <c r="A14" t="s">
        <v>19</v>
      </c>
      <c r="B14" s="1">
        <v>44253</v>
      </c>
      <c r="C14" s="14">
        <v>2021</v>
      </c>
      <c r="D14" t="s">
        <v>16</v>
      </c>
      <c r="E14" t="s">
        <v>250</v>
      </c>
      <c r="F14" t="s">
        <v>251</v>
      </c>
      <c r="G14" t="s">
        <v>51</v>
      </c>
      <c r="H14" t="s">
        <v>336</v>
      </c>
      <c r="I14" s="16">
        <v>1</v>
      </c>
      <c r="J14">
        <v>1</v>
      </c>
      <c r="K14" s="2">
        <v>1</v>
      </c>
      <c r="L14">
        <v>0</v>
      </c>
      <c r="M14" s="2">
        <v>1</v>
      </c>
      <c r="N14" t="s">
        <v>412</v>
      </c>
      <c r="O14" t="s">
        <v>413</v>
      </c>
      <c r="P14" t="s">
        <v>414</v>
      </c>
      <c r="Q14">
        <v>84</v>
      </c>
      <c r="R14">
        <v>33</v>
      </c>
      <c r="S14">
        <v>33</v>
      </c>
    </row>
    <row r="15" spans="1:19" x14ac:dyDescent="0.2">
      <c r="A15" t="s">
        <v>19</v>
      </c>
      <c r="B15" s="1">
        <v>44253</v>
      </c>
      <c r="C15" s="14">
        <v>2021</v>
      </c>
      <c r="D15" t="s">
        <v>16</v>
      </c>
      <c r="E15" t="s">
        <v>250</v>
      </c>
      <c r="F15" t="s">
        <v>251</v>
      </c>
      <c r="G15" t="s">
        <v>337</v>
      </c>
      <c r="H15" t="s">
        <v>339</v>
      </c>
      <c r="I15" s="16">
        <v>0</v>
      </c>
      <c r="J15">
        <v>1</v>
      </c>
      <c r="K15" s="2">
        <v>1</v>
      </c>
      <c r="L15">
        <v>0</v>
      </c>
      <c r="M15" s="2">
        <v>1</v>
      </c>
      <c r="N15" t="s">
        <v>412</v>
      </c>
      <c r="O15" t="s">
        <v>413</v>
      </c>
      <c r="P15" t="s">
        <v>414</v>
      </c>
      <c r="Q15">
        <v>84</v>
      </c>
      <c r="R15">
        <v>33</v>
      </c>
      <c r="S15">
        <v>33</v>
      </c>
    </row>
    <row r="16" spans="1:19" x14ac:dyDescent="0.2">
      <c r="A16" t="s">
        <v>19</v>
      </c>
      <c r="B16" s="1">
        <v>44253</v>
      </c>
      <c r="C16" s="14">
        <v>2021</v>
      </c>
      <c r="D16" t="s">
        <v>16</v>
      </c>
      <c r="E16" t="s">
        <v>250</v>
      </c>
      <c r="F16" t="s">
        <v>251</v>
      </c>
      <c r="G16" t="s">
        <v>21</v>
      </c>
      <c r="H16" t="s">
        <v>354</v>
      </c>
      <c r="I16" s="16">
        <v>1</v>
      </c>
      <c r="J16">
        <v>1</v>
      </c>
      <c r="K16" s="2">
        <v>1</v>
      </c>
      <c r="L16">
        <v>0</v>
      </c>
      <c r="M16" s="2">
        <v>1</v>
      </c>
      <c r="N16" t="s">
        <v>412</v>
      </c>
      <c r="O16" t="s">
        <v>413</v>
      </c>
      <c r="P16" t="s">
        <v>414</v>
      </c>
      <c r="Q16">
        <v>84</v>
      </c>
      <c r="R16">
        <v>33</v>
      </c>
      <c r="S16">
        <v>33</v>
      </c>
    </row>
    <row r="17" spans="1:19" x14ac:dyDescent="0.2">
      <c r="A17" t="s">
        <v>33</v>
      </c>
      <c r="B17" s="1">
        <v>44253</v>
      </c>
      <c r="C17" s="14">
        <v>2021</v>
      </c>
      <c r="D17" t="s">
        <v>16</v>
      </c>
      <c r="E17" t="s">
        <v>148</v>
      </c>
      <c r="F17" t="s">
        <v>31</v>
      </c>
      <c r="G17" t="s">
        <v>21</v>
      </c>
      <c r="H17" t="s">
        <v>18</v>
      </c>
      <c r="I17" s="16">
        <v>1</v>
      </c>
      <c r="J17">
        <v>0</v>
      </c>
      <c r="K17" s="2">
        <v>5</v>
      </c>
      <c r="L17">
        <v>0</v>
      </c>
      <c r="M17" s="2">
        <v>3</v>
      </c>
      <c r="N17" t="s">
        <v>402</v>
      </c>
      <c r="O17" t="s">
        <v>415</v>
      </c>
      <c r="P17" t="s">
        <v>416</v>
      </c>
      <c r="Q17" t="s">
        <v>402</v>
      </c>
      <c r="R17">
        <v>4</v>
      </c>
      <c r="S17">
        <v>4</v>
      </c>
    </row>
    <row r="18" spans="1:19" x14ac:dyDescent="0.2">
      <c r="A18" t="s">
        <v>33</v>
      </c>
      <c r="B18" s="1">
        <v>44253</v>
      </c>
      <c r="C18" s="14">
        <v>2021</v>
      </c>
      <c r="D18" t="s">
        <v>16</v>
      </c>
      <c r="E18" t="s">
        <v>148</v>
      </c>
      <c r="F18" t="s">
        <v>31</v>
      </c>
      <c r="G18" t="s">
        <v>337</v>
      </c>
      <c r="H18" t="s">
        <v>339</v>
      </c>
      <c r="I18" s="16">
        <v>0</v>
      </c>
      <c r="J18">
        <v>0</v>
      </c>
      <c r="K18" s="2">
        <v>5</v>
      </c>
      <c r="L18">
        <v>0</v>
      </c>
      <c r="M18" s="2">
        <v>3</v>
      </c>
      <c r="N18" t="s">
        <v>402</v>
      </c>
      <c r="O18" t="s">
        <v>415</v>
      </c>
      <c r="P18" t="s">
        <v>416</v>
      </c>
      <c r="Q18" t="s">
        <v>402</v>
      </c>
      <c r="R18">
        <v>4</v>
      </c>
      <c r="S18">
        <v>4</v>
      </c>
    </row>
    <row r="19" spans="1:19" x14ac:dyDescent="0.2">
      <c r="A19" t="s">
        <v>279</v>
      </c>
      <c r="B19" s="1">
        <v>44253</v>
      </c>
      <c r="C19" s="14">
        <v>2021</v>
      </c>
      <c r="D19" t="s">
        <v>16</v>
      </c>
      <c r="E19" t="s">
        <v>304</v>
      </c>
      <c r="F19" t="s">
        <v>305</v>
      </c>
      <c r="G19" t="s">
        <v>21</v>
      </c>
      <c r="H19" t="s">
        <v>18</v>
      </c>
      <c r="I19" s="16">
        <v>0</v>
      </c>
      <c r="J19">
        <v>4</v>
      </c>
      <c r="K19" s="2">
        <v>3</v>
      </c>
      <c r="L19">
        <v>2</v>
      </c>
      <c r="M19" s="2">
        <v>1</v>
      </c>
      <c r="N19" t="s">
        <v>417</v>
      </c>
      <c r="O19" t="s">
        <v>418</v>
      </c>
      <c r="P19" t="s">
        <v>419</v>
      </c>
      <c r="Q19">
        <v>22</v>
      </c>
      <c r="R19">
        <v>35</v>
      </c>
      <c r="S19">
        <v>22</v>
      </c>
    </row>
    <row r="20" spans="1:19" x14ac:dyDescent="0.2">
      <c r="A20" t="s">
        <v>272</v>
      </c>
      <c r="B20" s="1">
        <v>44253</v>
      </c>
      <c r="C20" s="14">
        <v>2021</v>
      </c>
      <c r="D20" t="s">
        <v>16</v>
      </c>
      <c r="E20" t="s">
        <v>398</v>
      </c>
      <c r="F20" t="s">
        <v>399</v>
      </c>
      <c r="G20" t="s">
        <v>51</v>
      </c>
      <c r="H20" t="s">
        <v>335</v>
      </c>
      <c r="I20" s="16">
        <v>0</v>
      </c>
      <c r="J20">
        <v>1</v>
      </c>
      <c r="K20" s="2">
        <v>1</v>
      </c>
      <c r="L20">
        <v>1</v>
      </c>
      <c r="M20" s="2">
        <v>1</v>
      </c>
      <c r="N20" t="s">
        <v>420</v>
      </c>
      <c r="O20" t="s">
        <v>421</v>
      </c>
      <c r="P20" t="s">
        <v>422</v>
      </c>
      <c r="Q20">
        <v>10</v>
      </c>
      <c r="R20">
        <v>36</v>
      </c>
      <c r="S20">
        <v>10</v>
      </c>
    </row>
    <row r="21" spans="1:19" x14ac:dyDescent="0.2">
      <c r="A21" t="s">
        <v>88</v>
      </c>
      <c r="B21" s="1">
        <v>44253</v>
      </c>
      <c r="C21" s="14">
        <v>2021</v>
      </c>
      <c r="D21" t="s">
        <v>16</v>
      </c>
      <c r="E21" t="s">
        <v>124</v>
      </c>
      <c r="F21" t="s">
        <v>125</v>
      </c>
      <c r="G21" t="s">
        <v>21</v>
      </c>
      <c r="H21" t="s">
        <v>40</v>
      </c>
      <c r="I21" s="16">
        <v>1</v>
      </c>
      <c r="J21">
        <v>1</v>
      </c>
      <c r="K21" s="2">
        <v>1</v>
      </c>
      <c r="L21">
        <v>1</v>
      </c>
      <c r="M21" s="2">
        <v>0</v>
      </c>
      <c r="N21" t="s">
        <v>413</v>
      </c>
      <c r="O21" t="s">
        <v>423</v>
      </c>
      <c r="P21" t="s">
        <v>424</v>
      </c>
      <c r="Q21">
        <v>33</v>
      </c>
      <c r="R21">
        <v>56</v>
      </c>
      <c r="S21">
        <v>33</v>
      </c>
    </row>
    <row r="22" spans="1:19" x14ac:dyDescent="0.2">
      <c r="A22" t="s">
        <v>145</v>
      </c>
      <c r="B22" s="1">
        <v>44253</v>
      </c>
      <c r="C22" s="14">
        <v>2021</v>
      </c>
      <c r="D22" t="s">
        <v>16</v>
      </c>
      <c r="E22" t="s">
        <v>146</v>
      </c>
      <c r="F22" t="s">
        <v>147</v>
      </c>
      <c r="G22" t="s">
        <v>21</v>
      </c>
      <c r="H22" t="s">
        <v>18</v>
      </c>
      <c r="I22" s="16">
        <v>1</v>
      </c>
      <c r="J22">
        <v>1</v>
      </c>
      <c r="K22" s="2">
        <v>0</v>
      </c>
      <c r="L22">
        <v>0</v>
      </c>
      <c r="M22" s="2">
        <v>0</v>
      </c>
      <c r="N22" t="s">
        <v>425</v>
      </c>
      <c r="O22" t="s">
        <v>402</v>
      </c>
      <c r="P22">
        <v>53</v>
      </c>
      <c r="Q22">
        <v>53</v>
      </c>
      <c r="R22" t="s">
        <v>402</v>
      </c>
      <c r="S22">
        <v>53</v>
      </c>
    </row>
    <row r="23" spans="1:19" x14ac:dyDescent="0.2">
      <c r="A23" t="s">
        <v>210</v>
      </c>
      <c r="B23" s="1">
        <v>44253</v>
      </c>
      <c r="C23" s="14">
        <v>2021</v>
      </c>
      <c r="D23" t="s">
        <v>16</v>
      </c>
      <c r="E23" t="s">
        <v>383</v>
      </c>
      <c r="F23" t="s">
        <v>384</v>
      </c>
      <c r="G23" t="s">
        <v>337</v>
      </c>
      <c r="H23" t="s">
        <v>338</v>
      </c>
      <c r="I23" s="16">
        <v>1</v>
      </c>
      <c r="J23">
        <v>1</v>
      </c>
      <c r="K23" s="2">
        <v>0</v>
      </c>
      <c r="L23">
        <v>0</v>
      </c>
      <c r="M23" s="2">
        <v>0</v>
      </c>
      <c r="N23" t="s">
        <v>425</v>
      </c>
      <c r="O23" t="s">
        <v>402</v>
      </c>
      <c r="P23">
        <v>53</v>
      </c>
      <c r="Q23">
        <v>53</v>
      </c>
      <c r="R23" t="s">
        <v>402</v>
      </c>
      <c r="S23">
        <v>53</v>
      </c>
    </row>
    <row r="24" spans="1:19" x14ac:dyDescent="0.2">
      <c r="A24" t="s">
        <v>217</v>
      </c>
      <c r="B24" s="1">
        <v>44253</v>
      </c>
      <c r="C24" s="14">
        <v>2021</v>
      </c>
      <c r="D24" t="s">
        <v>16</v>
      </c>
      <c r="E24" t="s">
        <v>369</v>
      </c>
      <c r="F24" t="s">
        <v>370</v>
      </c>
      <c r="G24" t="s">
        <v>51</v>
      </c>
      <c r="H24" t="s">
        <v>335</v>
      </c>
      <c r="I24" s="16">
        <v>1</v>
      </c>
      <c r="J24">
        <v>0</v>
      </c>
      <c r="K24" s="2">
        <v>0</v>
      </c>
      <c r="L24">
        <v>0</v>
      </c>
      <c r="M24" s="2">
        <v>0</v>
      </c>
    </row>
    <row r="25" spans="1:19" x14ac:dyDescent="0.2">
      <c r="A25" t="s">
        <v>217</v>
      </c>
      <c r="B25" s="1">
        <v>44253</v>
      </c>
      <c r="C25" s="14">
        <v>2021</v>
      </c>
      <c r="D25" t="s">
        <v>16</v>
      </c>
      <c r="E25" t="s">
        <v>369</v>
      </c>
      <c r="F25" t="s">
        <v>370</v>
      </c>
      <c r="G25" t="s">
        <v>337</v>
      </c>
      <c r="H25" t="s">
        <v>338</v>
      </c>
      <c r="I25" s="16">
        <v>1</v>
      </c>
      <c r="J25">
        <v>0</v>
      </c>
      <c r="K25" s="2">
        <v>0</v>
      </c>
      <c r="L25">
        <v>0</v>
      </c>
      <c r="M25" s="2">
        <v>0</v>
      </c>
    </row>
    <row r="26" spans="1:19" x14ac:dyDescent="0.2">
      <c r="A26" t="s">
        <v>140</v>
      </c>
      <c r="B26" s="1">
        <v>44253</v>
      </c>
      <c r="C26" s="14">
        <v>2021</v>
      </c>
      <c r="D26" t="s">
        <v>16</v>
      </c>
      <c r="E26" t="s">
        <v>141</v>
      </c>
      <c r="F26" t="s">
        <v>142</v>
      </c>
      <c r="G26" t="s">
        <v>21</v>
      </c>
      <c r="H26" t="s">
        <v>18</v>
      </c>
      <c r="I26" s="16">
        <v>1</v>
      </c>
      <c r="J26">
        <v>1</v>
      </c>
      <c r="K26" s="2">
        <v>3</v>
      </c>
      <c r="L26">
        <v>1</v>
      </c>
      <c r="M26" s="2">
        <v>0</v>
      </c>
      <c r="N26" t="s">
        <v>426</v>
      </c>
      <c r="O26" t="s">
        <v>427</v>
      </c>
      <c r="P26" t="s">
        <v>428</v>
      </c>
      <c r="Q26">
        <v>41</v>
      </c>
      <c r="R26">
        <v>54</v>
      </c>
      <c r="S26">
        <v>41</v>
      </c>
    </row>
    <row r="27" spans="1:19" x14ac:dyDescent="0.2">
      <c r="A27" t="s">
        <v>140</v>
      </c>
      <c r="B27" s="1">
        <v>44253</v>
      </c>
      <c r="C27" s="14">
        <v>2021</v>
      </c>
      <c r="D27" t="s">
        <v>16</v>
      </c>
      <c r="E27" t="s">
        <v>141</v>
      </c>
      <c r="F27" t="s">
        <v>142</v>
      </c>
      <c r="G27" t="s">
        <v>51</v>
      </c>
      <c r="H27" t="s">
        <v>354</v>
      </c>
      <c r="I27" s="16">
        <v>0</v>
      </c>
      <c r="J27">
        <v>1</v>
      </c>
      <c r="K27" s="2">
        <v>3</v>
      </c>
      <c r="L27">
        <v>1</v>
      </c>
      <c r="M27" s="2">
        <v>0</v>
      </c>
      <c r="N27" t="s">
        <v>426</v>
      </c>
      <c r="O27" t="s">
        <v>427</v>
      </c>
      <c r="P27" t="s">
        <v>428</v>
      </c>
      <c r="Q27">
        <v>41</v>
      </c>
      <c r="R27">
        <v>54</v>
      </c>
      <c r="S27">
        <v>41</v>
      </c>
    </row>
    <row r="28" spans="1:19" x14ac:dyDescent="0.2">
      <c r="A28" t="s">
        <v>75</v>
      </c>
      <c r="B28" s="1">
        <v>44253</v>
      </c>
      <c r="C28" s="14">
        <v>2021</v>
      </c>
      <c r="D28" t="s">
        <v>16</v>
      </c>
      <c r="E28" t="s">
        <v>78</v>
      </c>
      <c r="F28" t="s">
        <v>79</v>
      </c>
      <c r="G28" t="s">
        <v>21</v>
      </c>
      <c r="H28" t="s">
        <v>18</v>
      </c>
      <c r="I28" s="16">
        <v>1</v>
      </c>
      <c r="J28">
        <v>2</v>
      </c>
      <c r="K28" s="2">
        <v>1</v>
      </c>
      <c r="L28">
        <v>1</v>
      </c>
      <c r="M28" s="2">
        <v>1</v>
      </c>
      <c r="N28" t="s">
        <v>429</v>
      </c>
      <c r="O28" t="s">
        <v>430</v>
      </c>
      <c r="P28" t="s">
        <v>431</v>
      </c>
      <c r="Q28">
        <v>39</v>
      </c>
      <c r="R28">
        <v>17</v>
      </c>
      <c r="S28">
        <v>17</v>
      </c>
    </row>
    <row r="29" spans="1:19" x14ac:dyDescent="0.2">
      <c r="A29" t="s">
        <v>75</v>
      </c>
      <c r="B29" s="1">
        <v>44253</v>
      </c>
      <c r="C29" s="14">
        <v>2021</v>
      </c>
      <c r="D29" t="s">
        <v>16</v>
      </c>
      <c r="E29" t="s">
        <v>78</v>
      </c>
      <c r="F29" t="s">
        <v>79</v>
      </c>
      <c r="G29" t="s">
        <v>51</v>
      </c>
      <c r="H29" t="s">
        <v>322</v>
      </c>
      <c r="I29" s="16">
        <v>1</v>
      </c>
      <c r="J29">
        <v>2</v>
      </c>
      <c r="K29" s="2">
        <v>1</v>
      </c>
      <c r="L29">
        <v>1</v>
      </c>
      <c r="M29" s="2">
        <v>1</v>
      </c>
      <c r="N29" t="s">
        <v>429</v>
      </c>
      <c r="O29" t="s">
        <v>430</v>
      </c>
      <c r="P29" t="s">
        <v>431</v>
      </c>
      <c r="Q29">
        <v>39</v>
      </c>
      <c r="R29">
        <v>17</v>
      </c>
      <c r="S29">
        <v>17</v>
      </c>
    </row>
    <row r="30" spans="1:19" x14ac:dyDescent="0.2">
      <c r="A30" t="s">
        <v>145</v>
      </c>
      <c r="B30" s="1">
        <v>44253</v>
      </c>
      <c r="C30" s="14">
        <v>2021</v>
      </c>
      <c r="D30" t="s">
        <v>16</v>
      </c>
      <c r="E30" t="s">
        <v>177</v>
      </c>
      <c r="F30" t="s">
        <v>178</v>
      </c>
      <c r="G30" t="s">
        <v>21</v>
      </c>
      <c r="H30" t="s">
        <v>18</v>
      </c>
      <c r="I30" s="16">
        <v>1</v>
      </c>
      <c r="J30">
        <v>1</v>
      </c>
      <c r="K30" s="2">
        <v>2</v>
      </c>
      <c r="L30">
        <v>0</v>
      </c>
      <c r="M30" s="2">
        <v>0</v>
      </c>
      <c r="N30" t="s">
        <v>432</v>
      </c>
      <c r="O30" t="s">
        <v>433</v>
      </c>
      <c r="P30" t="s">
        <v>434</v>
      </c>
      <c r="Q30">
        <v>46</v>
      </c>
      <c r="R30">
        <v>80</v>
      </c>
      <c r="S30">
        <v>46</v>
      </c>
    </row>
    <row r="31" spans="1:19" x14ac:dyDescent="0.2">
      <c r="A31" t="s">
        <v>145</v>
      </c>
      <c r="B31" s="1">
        <v>44253</v>
      </c>
      <c r="C31" s="14">
        <v>2021</v>
      </c>
      <c r="D31" t="s">
        <v>16</v>
      </c>
      <c r="E31" t="s">
        <v>177</v>
      </c>
      <c r="F31" t="s">
        <v>178</v>
      </c>
      <c r="G31" t="s">
        <v>51</v>
      </c>
      <c r="H31" t="s">
        <v>354</v>
      </c>
      <c r="I31" s="16">
        <v>1</v>
      </c>
      <c r="J31">
        <v>1</v>
      </c>
      <c r="K31" s="2">
        <v>2</v>
      </c>
      <c r="L31">
        <v>0</v>
      </c>
      <c r="M31" s="2">
        <v>0</v>
      </c>
      <c r="N31" t="s">
        <v>432</v>
      </c>
      <c r="O31" t="s">
        <v>433</v>
      </c>
      <c r="P31" t="s">
        <v>434</v>
      </c>
      <c r="Q31">
        <v>46</v>
      </c>
      <c r="R31">
        <v>80</v>
      </c>
      <c r="S31">
        <v>46</v>
      </c>
    </row>
    <row r="32" spans="1:19" x14ac:dyDescent="0.2">
      <c r="A32" t="s">
        <v>145</v>
      </c>
      <c r="B32" s="1">
        <v>44253</v>
      </c>
      <c r="C32" s="14">
        <v>2021</v>
      </c>
      <c r="D32" t="s">
        <v>16</v>
      </c>
      <c r="E32" t="s">
        <v>177</v>
      </c>
      <c r="F32" t="s">
        <v>178</v>
      </c>
      <c r="G32" t="s">
        <v>337</v>
      </c>
      <c r="H32" t="s">
        <v>340</v>
      </c>
      <c r="I32" s="16">
        <v>1</v>
      </c>
      <c r="J32">
        <v>1</v>
      </c>
      <c r="K32" s="2">
        <v>2</v>
      </c>
      <c r="L32">
        <v>0</v>
      </c>
      <c r="M32" s="2">
        <v>0</v>
      </c>
      <c r="N32" t="s">
        <v>432</v>
      </c>
      <c r="O32" t="s">
        <v>433</v>
      </c>
      <c r="P32" t="s">
        <v>434</v>
      </c>
      <c r="Q32">
        <v>46</v>
      </c>
      <c r="R32">
        <v>80</v>
      </c>
      <c r="S32">
        <v>46</v>
      </c>
    </row>
    <row r="33" spans="1:19" x14ac:dyDescent="0.2">
      <c r="A33" t="s">
        <v>70</v>
      </c>
      <c r="B33" s="1">
        <v>44253</v>
      </c>
      <c r="C33" s="14">
        <v>2021</v>
      </c>
      <c r="D33" t="s">
        <v>16</v>
      </c>
      <c r="E33" t="s">
        <v>325</v>
      </c>
      <c r="F33" t="s">
        <v>326</v>
      </c>
      <c r="G33" t="s">
        <v>51</v>
      </c>
      <c r="H33" t="s">
        <v>336</v>
      </c>
      <c r="I33" s="16">
        <v>1</v>
      </c>
      <c r="J33">
        <v>2</v>
      </c>
      <c r="K33" s="2">
        <v>1</v>
      </c>
      <c r="L33">
        <v>0</v>
      </c>
      <c r="M33" s="2">
        <v>1</v>
      </c>
      <c r="N33" t="s">
        <v>435</v>
      </c>
      <c r="O33" t="s">
        <v>436</v>
      </c>
      <c r="P33" t="s">
        <v>437</v>
      </c>
      <c r="Q33">
        <v>47</v>
      </c>
      <c r="R33">
        <v>9</v>
      </c>
      <c r="S33">
        <v>9</v>
      </c>
    </row>
    <row r="34" spans="1:19" x14ac:dyDescent="0.2">
      <c r="A34" t="s">
        <v>269</v>
      </c>
      <c r="B34" s="1">
        <v>44253</v>
      </c>
      <c r="C34" s="14">
        <v>2021</v>
      </c>
      <c r="D34" t="s">
        <v>16</v>
      </c>
      <c r="E34" t="s">
        <v>277</v>
      </c>
      <c r="F34" t="s">
        <v>278</v>
      </c>
      <c r="G34" t="s">
        <v>21</v>
      </c>
      <c r="H34" t="s">
        <v>18</v>
      </c>
      <c r="I34" s="16">
        <v>1</v>
      </c>
      <c r="J34">
        <v>1</v>
      </c>
      <c r="K34" s="2">
        <v>1</v>
      </c>
      <c r="L34">
        <v>0</v>
      </c>
      <c r="M34" s="2">
        <v>1</v>
      </c>
      <c r="N34" t="s">
        <v>438</v>
      </c>
      <c r="O34" t="s">
        <v>439</v>
      </c>
      <c r="P34" t="s">
        <v>440</v>
      </c>
      <c r="Q34">
        <v>72</v>
      </c>
      <c r="R34">
        <v>38</v>
      </c>
      <c r="S34">
        <v>38</v>
      </c>
    </row>
    <row r="35" spans="1:19" x14ac:dyDescent="0.2">
      <c r="A35" t="s">
        <v>269</v>
      </c>
      <c r="B35" s="1">
        <v>44253</v>
      </c>
      <c r="C35" s="14">
        <v>2021</v>
      </c>
      <c r="D35" t="s">
        <v>16</v>
      </c>
      <c r="E35" t="s">
        <v>277</v>
      </c>
      <c r="F35" t="s">
        <v>278</v>
      </c>
      <c r="G35" t="s">
        <v>51</v>
      </c>
      <c r="H35" t="s">
        <v>322</v>
      </c>
      <c r="I35" s="16">
        <v>1</v>
      </c>
      <c r="J35">
        <v>1</v>
      </c>
      <c r="K35" s="2">
        <v>1</v>
      </c>
      <c r="L35">
        <v>0</v>
      </c>
      <c r="M35" s="2">
        <v>1</v>
      </c>
      <c r="N35" t="s">
        <v>438</v>
      </c>
      <c r="O35" t="s">
        <v>439</v>
      </c>
      <c r="P35" t="s">
        <v>440</v>
      </c>
      <c r="Q35">
        <v>72</v>
      </c>
      <c r="R35">
        <v>38</v>
      </c>
      <c r="S35">
        <v>38</v>
      </c>
    </row>
    <row r="36" spans="1:19" x14ac:dyDescent="0.2">
      <c r="A36" t="s">
        <v>269</v>
      </c>
      <c r="B36" s="1">
        <v>44253</v>
      </c>
      <c r="C36" s="14">
        <v>2021</v>
      </c>
      <c r="D36" t="s">
        <v>16</v>
      </c>
      <c r="E36" t="s">
        <v>277</v>
      </c>
      <c r="F36" t="s">
        <v>278</v>
      </c>
      <c r="G36" t="s">
        <v>51</v>
      </c>
      <c r="H36" t="s">
        <v>336</v>
      </c>
      <c r="I36" s="16">
        <v>1</v>
      </c>
      <c r="J36">
        <v>1</v>
      </c>
      <c r="K36" s="2">
        <v>1</v>
      </c>
      <c r="L36">
        <v>0</v>
      </c>
      <c r="M36" s="2">
        <v>1</v>
      </c>
      <c r="N36" t="s">
        <v>438</v>
      </c>
      <c r="O36" t="s">
        <v>439</v>
      </c>
      <c r="P36" t="s">
        <v>440</v>
      </c>
      <c r="Q36">
        <v>72</v>
      </c>
      <c r="R36">
        <v>38</v>
      </c>
      <c r="S36">
        <v>38</v>
      </c>
    </row>
    <row r="37" spans="1:19" x14ac:dyDescent="0.2">
      <c r="A37" t="s">
        <v>30</v>
      </c>
      <c r="B37" s="1">
        <v>44253</v>
      </c>
      <c r="C37" s="14">
        <v>2021</v>
      </c>
      <c r="D37" t="s">
        <v>16</v>
      </c>
      <c r="E37" t="s">
        <v>181</v>
      </c>
      <c r="F37" t="s">
        <v>182</v>
      </c>
      <c r="G37" t="s">
        <v>21</v>
      </c>
      <c r="H37" t="s">
        <v>18</v>
      </c>
      <c r="I37" s="16">
        <v>1</v>
      </c>
      <c r="J37">
        <v>4</v>
      </c>
      <c r="K37" s="2">
        <v>1</v>
      </c>
      <c r="L37">
        <v>0</v>
      </c>
      <c r="M37" s="2">
        <v>1</v>
      </c>
      <c r="N37" t="s">
        <v>441</v>
      </c>
      <c r="O37" t="s">
        <v>442</v>
      </c>
      <c r="P37" t="s">
        <v>443</v>
      </c>
      <c r="Q37">
        <v>52</v>
      </c>
      <c r="R37">
        <v>27</v>
      </c>
      <c r="S37">
        <v>27</v>
      </c>
    </row>
    <row r="38" spans="1:19" x14ac:dyDescent="0.2">
      <c r="A38" t="s">
        <v>33</v>
      </c>
      <c r="B38" s="1">
        <v>44254</v>
      </c>
      <c r="C38" s="14">
        <v>2021</v>
      </c>
      <c r="D38" t="s">
        <v>16</v>
      </c>
      <c r="E38" t="s">
        <v>154</v>
      </c>
      <c r="F38" t="s">
        <v>155</v>
      </c>
      <c r="G38" t="s">
        <v>21</v>
      </c>
      <c r="H38" t="s">
        <v>18</v>
      </c>
      <c r="I38" s="16">
        <v>1</v>
      </c>
      <c r="J38">
        <v>1</v>
      </c>
      <c r="K38" s="2">
        <v>1</v>
      </c>
      <c r="L38">
        <v>1</v>
      </c>
      <c r="M38" s="2">
        <v>0</v>
      </c>
      <c r="N38" t="s">
        <v>444</v>
      </c>
      <c r="O38" t="s">
        <v>445</v>
      </c>
      <c r="P38" t="s">
        <v>446</v>
      </c>
      <c r="Q38">
        <v>43</v>
      </c>
      <c r="R38">
        <v>68</v>
      </c>
      <c r="S38">
        <v>43</v>
      </c>
    </row>
    <row r="39" spans="1:19" x14ac:dyDescent="0.2">
      <c r="A39" t="s">
        <v>42</v>
      </c>
      <c r="B39" s="1">
        <v>44254</v>
      </c>
      <c r="C39" s="14">
        <v>2021</v>
      </c>
      <c r="D39" t="s">
        <v>16</v>
      </c>
      <c r="E39" t="s">
        <v>235</v>
      </c>
      <c r="F39" t="s">
        <v>236</v>
      </c>
      <c r="G39" t="s">
        <v>21</v>
      </c>
      <c r="H39" t="s">
        <v>18</v>
      </c>
      <c r="I39" s="16">
        <v>1</v>
      </c>
      <c r="J39">
        <v>2</v>
      </c>
      <c r="K39" s="2">
        <v>0</v>
      </c>
      <c r="L39">
        <v>0</v>
      </c>
      <c r="M39" s="2">
        <v>0</v>
      </c>
      <c r="N39" t="s">
        <v>447</v>
      </c>
      <c r="O39" t="s">
        <v>402</v>
      </c>
      <c r="P39" t="s">
        <v>448</v>
      </c>
      <c r="Q39">
        <v>52</v>
      </c>
      <c r="R39" t="s">
        <v>402</v>
      </c>
      <c r="S39">
        <v>52</v>
      </c>
    </row>
    <row r="40" spans="1:19" x14ac:dyDescent="0.2">
      <c r="A40" t="s">
        <v>46</v>
      </c>
      <c r="B40" s="1">
        <v>44254</v>
      </c>
      <c r="C40" s="14">
        <v>2021</v>
      </c>
      <c r="D40" t="s">
        <v>16</v>
      </c>
      <c r="E40" t="s">
        <v>262</v>
      </c>
      <c r="F40" t="s">
        <v>263</v>
      </c>
      <c r="G40" t="s">
        <v>21</v>
      </c>
      <c r="H40" t="s">
        <v>18</v>
      </c>
      <c r="I40" s="16">
        <v>1</v>
      </c>
      <c r="J40">
        <v>0</v>
      </c>
      <c r="K40" s="2">
        <v>3</v>
      </c>
      <c r="L40">
        <v>0</v>
      </c>
      <c r="M40" s="2">
        <v>2</v>
      </c>
      <c r="N40" t="s">
        <v>402</v>
      </c>
      <c r="O40" t="s">
        <v>449</v>
      </c>
      <c r="P40" t="s">
        <v>450</v>
      </c>
      <c r="Q40" t="s">
        <v>402</v>
      </c>
      <c r="R40">
        <v>24</v>
      </c>
      <c r="S40">
        <v>24</v>
      </c>
    </row>
    <row r="41" spans="1:19" x14ac:dyDescent="0.2">
      <c r="A41" t="s">
        <v>42</v>
      </c>
      <c r="B41" s="1">
        <v>44254</v>
      </c>
      <c r="C41" s="14">
        <v>2021</v>
      </c>
      <c r="D41" t="s">
        <v>16</v>
      </c>
      <c r="E41" t="s">
        <v>208</v>
      </c>
      <c r="F41" t="s">
        <v>209</v>
      </c>
      <c r="G41" t="s">
        <v>21</v>
      </c>
      <c r="H41" t="s">
        <v>18</v>
      </c>
      <c r="I41" s="16">
        <v>1</v>
      </c>
      <c r="J41">
        <v>1</v>
      </c>
      <c r="K41" s="2">
        <v>0</v>
      </c>
      <c r="L41">
        <v>0</v>
      </c>
      <c r="M41" s="2">
        <v>0</v>
      </c>
      <c r="N41" t="s">
        <v>451</v>
      </c>
      <c r="O41" t="s">
        <v>402</v>
      </c>
      <c r="P41">
        <v>90</v>
      </c>
      <c r="Q41">
        <v>90</v>
      </c>
      <c r="R41" t="s">
        <v>402</v>
      </c>
      <c r="S41">
        <v>90</v>
      </c>
    </row>
    <row r="42" spans="1:19" x14ac:dyDescent="0.2">
      <c r="A42" t="s">
        <v>72</v>
      </c>
      <c r="B42" s="1">
        <v>44254</v>
      </c>
      <c r="C42" s="14">
        <v>2021</v>
      </c>
      <c r="D42" t="s">
        <v>16</v>
      </c>
      <c r="E42" t="s">
        <v>66</v>
      </c>
      <c r="F42" t="s">
        <v>67</v>
      </c>
      <c r="G42" t="s">
        <v>21</v>
      </c>
      <c r="H42" t="s">
        <v>18</v>
      </c>
      <c r="I42" s="16">
        <v>1</v>
      </c>
      <c r="J42">
        <v>0</v>
      </c>
      <c r="K42" s="2">
        <v>0</v>
      </c>
      <c r="L42">
        <v>0</v>
      </c>
      <c r="M42" s="2">
        <v>0</v>
      </c>
    </row>
    <row r="43" spans="1:19" x14ac:dyDescent="0.2">
      <c r="A43" t="s">
        <v>72</v>
      </c>
      <c r="B43" s="1">
        <v>44254</v>
      </c>
      <c r="C43" s="14">
        <v>2021</v>
      </c>
      <c r="D43" t="s">
        <v>16</v>
      </c>
      <c r="E43" t="s">
        <v>66</v>
      </c>
      <c r="F43" t="s">
        <v>67</v>
      </c>
      <c r="G43" t="s">
        <v>51</v>
      </c>
      <c r="H43" t="s">
        <v>322</v>
      </c>
      <c r="I43" s="16">
        <v>1</v>
      </c>
      <c r="J43">
        <v>0</v>
      </c>
      <c r="K43" s="2">
        <v>0</v>
      </c>
      <c r="L43">
        <v>0</v>
      </c>
      <c r="M43" s="2">
        <v>0</v>
      </c>
    </row>
    <row r="44" spans="1:19" x14ac:dyDescent="0.2">
      <c r="A44" t="s">
        <v>45</v>
      </c>
      <c r="B44" s="1">
        <v>44254</v>
      </c>
      <c r="C44" s="14">
        <v>2021</v>
      </c>
      <c r="D44" t="s">
        <v>16</v>
      </c>
      <c r="E44" t="s">
        <v>381</v>
      </c>
      <c r="F44" t="s">
        <v>382</v>
      </c>
      <c r="G44" t="s">
        <v>51</v>
      </c>
      <c r="H44" t="s">
        <v>336</v>
      </c>
      <c r="I44" s="16">
        <v>1</v>
      </c>
      <c r="J44">
        <v>2</v>
      </c>
      <c r="K44" s="2">
        <v>1</v>
      </c>
      <c r="L44">
        <v>2</v>
      </c>
      <c r="M44" s="2">
        <v>1</v>
      </c>
      <c r="N44" t="s">
        <v>452</v>
      </c>
      <c r="O44" t="s">
        <v>453</v>
      </c>
      <c r="P44" t="s">
        <v>454</v>
      </c>
      <c r="Q44">
        <v>5</v>
      </c>
      <c r="R44">
        <v>14</v>
      </c>
      <c r="S44">
        <v>5</v>
      </c>
    </row>
    <row r="45" spans="1:19" x14ac:dyDescent="0.2">
      <c r="A45" t="s">
        <v>272</v>
      </c>
      <c r="B45" s="1">
        <v>44254</v>
      </c>
      <c r="C45" s="14">
        <v>2021</v>
      </c>
      <c r="D45" t="s">
        <v>16</v>
      </c>
      <c r="E45" t="s">
        <v>311</v>
      </c>
      <c r="F45" t="s">
        <v>312</v>
      </c>
      <c r="G45" t="s">
        <v>337</v>
      </c>
      <c r="H45" t="s">
        <v>339</v>
      </c>
      <c r="I45" s="16">
        <v>1</v>
      </c>
      <c r="J45">
        <v>0</v>
      </c>
      <c r="K45" s="2">
        <v>1</v>
      </c>
      <c r="L45">
        <v>0</v>
      </c>
      <c r="M45" s="2">
        <v>0</v>
      </c>
      <c r="N45" t="s">
        <v>402</v>
      </c>
      <c r="O45" t="s">
        <v>455</v>
      </c>
      <c r="P45">
        <v>63</v>
      </c>
      <c r="Q45" t="s">
        <v>402</v>
      </c>
      <c r="R45">
        <v>63</v>
      </c>
      <c r="S45">
        <v>63</v>
      </c>
    </row>
    <row r="46" spans="1:19" x14ac:dyDescent="0.2">
      <c r="A46" t="s">
        <v>272</v>
      </c>
      <c r="B46" s="1">
        <v>44254</v>
      </c>
      <c r="C46" s="14">
        <v>2021</v>
      </c>
      <c r="D46" t="s">
        <v>16</v>
      </c>
      <c r="E46" t="s">
        <v>311</v>
      </c>
      <c r="F46" t="s">
        <v>312</v>
      </c>
      <c r="G46" t="s">
        <v>337</v>
      </c>
      <c r="H46" t="s">
        <v>340</v>
      </c>
      <c r="I46" s="16">
        <v>1</v>
      </c>
      <c r="J46">
        <v>0</v>
      </c>
      <c r="K46" s="2">
        <v>1</v>
      </c>
      <c r="L46">
        <v>0</v>
      </c>
      <c r="M46" s="2">
        <v>0</v>
      </c>
      <c r="N46" t="s">
        <v>402</v>
      </c>
      <c r="O46" t="s">
        <v>455</v>
      </c>
      <c r="P46">
        <v>63</v>
      </c>
      <c r="Q46" t="s">
        <v>402</v>
      </c>
      <c r="R46">
        <v>63</v>
      </c>
      <c r="S46">
        <v>63</v>
      </c>
    </row>
    <row r="47" spans="1:19" x14ac:dyDescent="0.2">
      <c r="A47" t="s">
        <v>272</v>
      </c>
      <c r="B47" s="1">
        <v>44254</v>
      </c>
      <c r="C47" s="14">
        <v>2021</v>
      </c>
      <c r="D47" t="s">
        <v>16</v>
      </c>
      <c r="E47" t="s">
        <v>311</v>
      </c>
      <c r="F47" t="s">
        <v>312</v>
      </c>
      <c r="G47" t="s">
        <v>21</v>
      </c>
      <c r="H47" t="s">
        <v>18</v>
      </c>
      <c r="I47" s="16">
        <v>1</v>
      </c>
      <c r="J47">
        <v>0</v>
      </c>
      <c r="K47" s="2">
        <v>1</v>
      </c>
      <c r="L47">
        <v>0</v>
      </c>
      <c r="M47" s="2">
        <v>0</v>
      </c>
      <c r="N47" t="s">
        <v>402</v>
      </c>
      <c r="O47" t="s">
        <v>455</v>
      </c>
      <c r="P47">
        <v>63</v>
      </c>
      <c r="Q47" t="s">
        <v>402</v>
      </c>
      <c r="R47">
        <v>63</v>
      </c>
      <c r="S47">
        <v>63</v>
      </c>
    </row>
    <row r="48" spans="1:19" x14ac:dyDescent="0.2">
      <c r="A48" t="s">
        <v>19</v>
      </c>
      <c r="B48" s="1">
        <v>44254</v>
      </c>
      <c r="C48" s="14">
        <v>2021</v>
      </c>
      <c r="D48" t="s">
        <v>16</v>
      </c>
      <c r="E48" t="s">
        <v>379</v>
      </c>
      <c r="F48" t="s">
        <v>380</v>
      </c>
      <c r="G48" t="s">
        <v>51</v>
      </c>
      <c r="H48" t="s">
        <v>336</v>
      </c>
      <c r="I48" s="16">
        <v>1</v>
      </c>
      <c r="J48">
        <v>2</v>
      </c>
      <c r="K48" s="2">
        <v>1</v>
      </c>
      <c r="L48">
        <v>1</v>
      </c>
      <c r="M48" s="2">
        <v>1</v>
      </c>
      <c r="N48" t="s">
        <v>456</v>
      </c>
      <c r="O48" t="s">
        <v>457</v>
      </c>
      <c r="P48" t="s">
        <v>458</v>
      </c>
      <c r="Q48">
        <v>2</v>
      </c>
      <c r="R48">
        <v>6</v>
      </c>
      <c r="S48">
        <v>2</v>
      </c>
    </row>
    <row r="49" spans="1:19" x14ac:dyDescent="0.2">
      <c r="A49" t="s">
        <v>70</v>
      </c>
      <c r="B49" s="1">
        <v>44254</v>
      </c>
      <c r="C49" s="14">
        <v>2021</v>
      </c>
      <c r="D49" t="s">
        <v>16</v>
      </c>
      <c r="E49" t="s">
        <v>132</v>
      </c>
      <c r="F49" t="s">
        <v>133</v>
      </c>
      <c r="G49" t="s">
        <v>21</v>
      </c>
      <c r="H49" t="s">
        <v>28</v>
      </c>
      <c r="I49" s="16">
        <v>1</v>
      </c>
      <c r="J49">
        <v>5</v>
      </c>
      <c r="K49" s="2">
        <v>1</v>
      </c>
      <c r="L49">
        <v>2</v>
      </c>
      <c r="M49" s="2">
        <v>0</v>
      </c>
      <c r="N49" t="s">
        <v>459</v>
      </c>
      <c r="O49" t="s">
        <v>460</v>
      </c>
      <c r="P49" t="s">
        <v>461</v>
      </c>
      <c r="Q49">
        <v>18</v>
      </c>
      <c r="R49">
        <v>49</v>
      </c>
      <c r="S49">
        <v>18</v>
      </c>
    </row>
    <row r="50" spans="1:19" x14ac:dyDescent="0.2">
      <c r="A50" t="s">
        <v>70</v>
      </c>
      <c r="B50" s="1">
        <v>44254</v>
      </c>
      <c r="C50" s="14">
        <v>2021</v>
      </c>
      <c r="D50" t="s">
        <v>16</v>
      </c>
      <c r="E50" t="s">
        <v>132</v>
      </c>
      <c r="F50" t="s">
        <v>133</v>
      </c>
      <c r="G50" t="s">
        <v>337</v>
      </c>
      <c r="H50" t="s">
        <v>339</v>
      </c>
      <c r="I50" s="16">
        <v>0</v>
      </c>
      <c r="J50">
        <v>5</v>
      </c>
      <c r="K50" s="2">
        <v>1</v>
      </c>
      <c r="L50">
        <v>2</v>
      </c>
      <c r="M50" s="2">
        <v>0</v>
      </c>
      <c r="N50" t="s">
        <v>459</v>
      </c>
      <c r="O50" t="s">
        <v>460</v>
      </c>
      <c r="P50" t="s">
        <v>461</v>
      </c>
      <c r="Q50">
        <v>18</v>
      </c>
      <c r="R50">
        <v>49</v>
      </c>
      <c r="S50">
        <v>18</v>
      </c>
    </row>
    <row r="51" spans="1:19" x14ac:dyDescent="0.2">
      <c r="A51" t="s">
        <v>70</v>
      </c>
      <c r="B51" s="1">
        <v>44254</v>
      </c>
      <c r="C51" s="14">
        <v>2021</v>
      </c>
      <c r="D51" t="s">
        <v>16</v>
      </c>
      <c r="E51" t="s">
        <v>132</v>
      </c>
      <c r="F51" t="s">
        <v>133</v>
      </c>
      <c r="G51" t="s">
        <v>337</v>
      </c>
      <c r="H51" t="s">
        <v>340</v>
      </c>
      <c r="I51" s="16">
        <v>0</v>
      </c>
      <c r="J51">
        <v>5</v>
      </c>
      <c r="K51" s="2">
        <v>1</v>
      </c>
      <c r="L51">
        <v>2</v>
      </c>
      <c r="M51" s="2">
        <v>0</v>
      </c>
      <c r="N51" t="s">
        <v>459</v>
      </c>
      <c r="O51" t="s">
        <v>460</v>
      </c>
      <c r="P51" t="s">
        <v>461</v>
      </c>
      <c r="Q51">
        <v>18</v>
      </c>
      <c r="R51">
        <v>49</v>
      </c>
      <c r="S51">
        <v>18</v>
      </c>
    </row>
    <row r="52" spans="1:19" x14ac:dyDescent="0.2">
      <c r="A52" t="s">
        <v>70</v>
      </c>
      <c r="B52" s="1">
        <v>44254</v>
      </c>
      <c r="C52" s="14">
        <v>2021</v>
      </c>
      <c r="D52" t="s">
        <v>16</v>
      </c>
      <c r="E52" t="s">
        <v>132</v>
      </c>
      <c r="F52" t="s">
        <v>133</v>
      </c>
      <c r="G52" t="s">
        <v>337</v>
      </c>
      <c r="H52" t="s">
        <v>341</v>
      </c>
      <c r="I52" s="16">
        <v>0</v>
      </c>
      <c r="J52">
        <v>5</v>
      </c>
      <c r="K52" s="2">
        <v>1</v>
      </c>
      <c r="L52">
        <v>2</v>
      </c>
      <c r="M52" s="2">
        <v>0</v>
      </c>
      <c r="N52" t="s">
        <v>459</v>
      </c>
      <c r="O52" t="s">
        <v>460</v>
      </c>
      <c r="P52" t="s">
        <v>461</v>
      </c>
      <c r="Q52">
        <v>18</v>
      </c>
      <c r="R52">
        <v>49</v>
      </c>
      <c r="S52">
        <v>18</v>
      </c>
    </row>
    <row r="53" spans="1:19" x14ac:dyDescent="0.2">
      <c r="A53" t="s">
        <v>19</v>
      </c>
      <c r="B53" s="1">
        <v>44254</v>
      </c>
      <c r="C53" s="14">
        <v>2021</v>
      </c>
      <c r="D53" t="s">
        <v>16</v>
      </c>
      <c r="E53" t="s">
        <v>254</v>
      </c>
      <c r="F53" t="s">
        <v>20</v>
      </c>
      <c r="G53" t="s">
        <v>21</v>
      </c>
      <c r="H53" t="s">
        <v>18</v>
      </c>
      <c r="I53" s="16">
        <v>1</v>
      </c>
      <c r="J53">
        <v>2</v>
      </c>
      <c r="K53" s="2">
        <v>1</v>
      </c>
      <c r="L53">
        <v>0</v>
      </c>
      <c r="M53" s="2">
        <v>1</v>
      </c>
      <c r="N53" t="s">
        <v>462</v>
      </c>
      <c r="O53" t="s">
        <v>463</v>
      </c>
      <c r="P53" t="s">
        <v>464</v>
      </c>
      <c r="Q53">
        <v>82</v>
      </c>
      <c r="R53">
        <v>44</v>
      </c>
      <c r="S53">
        <v>44</v>
      </c>
    </row>
    <row r="54" spans="1:19" x14ac:dyDescent="0.2">
      <c r="A54" t="s">
        <v>19</v>
      </c>
      <c r="B54" s="1">
        <v>44254</v>
      </c>
      <c r="C54" s="14">
        <v>2021</v>
      </c>
      <c r="D54" t="s">
        <v>16</v>
      </c>
      <c r="E54" t="s">
        <v>254</v>
      </c>
      <c r="F54" t="s">
        <v>20</v>
      </c>
      <c r="G54" t="s">
        <v>51</v>
      </c>
      <c r="H54" t="s">
        <v>335</v>
      </c>
      <c r="I54" s="16">
        <v>1</v>
      </c>
      <c r="J54">
        <v>2</v>
      </c>
      <c r="K54" s="2">
        <v>1</v>
      </c>
      <c r="L54">
        <v>0</v>
      </c>
      <c r="M54" s="2">
        <v>1</v>
      </c>
      <c r="N54" t="s">
        <v>462</v>
      </c>
      <c r="O54" t="s">
        <v>463</v>
      </c>
      <c r="P54" t="s">
        <v>464</v>
      </c>
      <c r="Q54">
        <v>82</v>
      </c>
      <c r="R54">
        <v>44</v>
      </c>
      <c r="S54">
        <v>44</v>
      </c>
    </row>
    <row r="55" spans="1:19" x14ac:dyDescent="0.2">
      <c r="A55" t="s">
        <v>19</v>
      </c>
      <c r="B55" s="1">
        <v>44254</v>
      </c>
      <c r="C55" s="14">
        <v>2021</v>
      </c>
      <c r="D55" t="s">
        <v>16</v>
      </c>
      <c r="E55" t="s">
        <v>254</v>
      </c>
      <c r="F55" t="s">
        <v>20</v>
      </c>
      <c r="G55" t="s">
        <v>51</v>
      </c>
      <c r="H55" t="s">
        <v>336</v>
      </c>
      <c r="I55" s="16">
        <v>0</v>
      </c>
      <c r="J55">
        <v>2</v>
      </c>
      <c r="K55" s="2">
        <v>1</v>
      </c>
      <c r="L55">
        <v>0</v>
      </c>
      <c r="M55" s="2">
        <v>1</v>
      </c>
      <c r="N55" t="s">
        <v>462</v>
      </c>
      <c r="O55" t="s">
        <v>463</v>
      </c>
      <c r="P55" t="s">
        <v>464</v>
      </c>
      <c r="Q55">
        <v>82</v>
      </c>
      <c r="R55">
        <v>44</v>
      </c>
      <c r="S55">
        <v>44</v>
      </c>
    </row>
    <row r="56" spans="1:19" x14ac:dyDescent="0.2">
      <c r="A56" t="s">
        <v>19</v>
      </c>
      <c r="B56" s="1">
        <v>44254</v>
      </c>
      <c r="C56" s="14">
        <v>2021</v>
      </c>
      <c r="D56" t="s">
        <v>16</v>
      </c>
      <c r="E56" t="s">
        <v>254</v>
      </c>
      <c r="F56" t="s">
        <v>20</v>
      </c>
      <c r="G56" t="s">
        <v>337</v>
      </c>
      <c r="H56" t="s">
        <v>338</v>
      </c>
      <c r="I56" s="16">
        <v>1</v>
      </c>
      <c r="J56">
        <v>2</v>
      </c>
      <c r="K56" s="2">
        <v>1</v>
      </c>
      <c r="L56">
        <v>0</v>
      </c>
      <c r="M56" s="2">
        <v>1</v>
      </c>
      <c r="N56" t="s">
        <v>462</v>
      </c>
      <c r="O56" t="s">
        <v>463</v>
      </c>
      <c r="P56" t="s">
        <v>464</v>
      </c>
      <c r="Q56">
        <v>82</v>
      </c>
      <c r="R56">
        <v>44</v>
      </c>
      <c r="S56">
        <v>44</v>
      </c>
    </row>
    <row r="57" spans="1:19" x14ac:dyDescent="0.2">
      <c r="A57" t="s">
        <v>19</v>
      </c>
      <c r="B57" s="1">
        <v>44254</v>
      </c>
      <c r="C57" s="14">
        <v>2021</v>
      </c>
      <c r="D57" t="s">
        <v>16</v>
      </c>
      <c r="E57" t="s">
        <v>254</v>
      </c>
      <c r="F57" t="s">
        <v>20</v>
      </c>
      <c r="G57" t="s">
        <v>21</v>
      </c>
      <c r="H57" t="s">
        <v>354</v>
      </c>
      <c r="I57" s="16">
        <v>0</v>
      </c>
      <c r="J57">
        <v>2</v>
      </c>
      <c r="K57" s="2">
        <v>1</v>
      </c>
      <c r="L57">
        <v>0</v>
      </c>
      <c r="M57" s="2">
        <v>1</v>
      </c>
      <c r="N57" t="s">
        <v>462</v>
      </c>
      <c r="O57" t="s">
        <v>463</v>
      </c>
      <c r="P57" t="s">
        <v>464</v>
      </c>
      <c r="Q57">
        <v>82</v>
      </c>
      <c r="R57">
        <v>44</v>
      </c>
      <c r="S57">
        <v>44</v>
      </c>
    </row>
    <row r="58" spans="1:19" x14ac:dyDescent="0.2">
      <c r="A58" t="s">
        <v>19</v>
      </c>
      <c r="B58" s="1">
        <v>44254</v>
      </c>
      <c r="C58" s="14">
        <v>2021</v>
      </c>
      <c r="D58" t="s">
        <v>16</v>
      </c>
      <c r="E58" t="s">
        <v>254</v>
      </c>
      <c r="F58" t="s">
        <v>20</v>
      </c>
      <c r="G58" t="s">
        <v>51</v>
      </c>
      <c r="H58" t="s">
        <v>354</v>
      </c>
      <c r="I58" s="16">
        <v>1</v>
      </c>
      <c r="J58">
        <v>2</v>
      </c>
      <c r="K58" s="2">
        <v>1</v>
      </c>
      <c r="L58">
        <v>0</v>
      </c>
      <c r="M58" s="2">
        <v>1</v>
      </c>
      <c r="N58" t="s">
        <v>462</v>
      </c>
      <c r="O58" t="s">
        <v>463</v>
      </c>
      <c r="P58" t="s">
        <v>464</v>
      </c>
      <c r="Q58">
        <v>82</v>
      </c>
      <c r="R58">
        <v>44</v>
      </c>
      <c r="S58">
        <v>44</v>
      </c>
    </row>
    <row r="59" spans="1:19" x14ac:dyDescent="0.2">
      <c r="A59" t="s">
        <v>19</v>
      </c>
      <c r="B59" s="1">
        <v>44254</v>
      </c>
      <c r="C59" s="14">
        <v>2021</v>
      </c>
      <c r="D59" t="s">
        <v>16</v>
      </c>
      <c r="E59" t="s">
        <v>356</v>
      </c>
      <c r="F59" t="s">
        <v>357</v>
      </c>
      <c r="G59" t="s">
        <v>51</v>
      </c>
      <c r="H59" t="s">
        <v>322</v>
      </c>
      <c r="I59" s="16">
        <v>1</v>
      </c>
      <c r="J59">
        <v>1</v>
      </c>
      <c r="K59" s="2">
        <v>1</v>
      </c>
      <c r="L59">
        <v>1</v>
      </c>
      <c r="M59" s="2">
        <v>0</v>
      </c>
      <c r="N59" t="s">
        <v>442</v>
      </c>
      <c r="O59" t="s">
        <v>465</v>
      </c>
      <c r="P59" t="s">
        <v>466</v>
      </c>
      <c r="Q59">
        <v>27</v>
      </c>
      <c r="R59">
        <v>50</v>
      </c>
      <c r="S59">
        <v>27</v>
      </c>
    </row>
    <row r="60" spans="1:19" x14ac:dyDescent="0.2">
      <c r="A60" t="s">
        <v>19</v>
      </c>
      <c r="B60" s="1">
        <v>44254</v>
      </c>
      <c r="C60" s="14">
        <v>2021</v>
      </c>
      <c r="D60" t="s">
        <v>16</v>
      </c>
      <c r="E60" t="s">
        <v>356</v>
      </c>
      <c r="F60" t="s">
        <v>357</v>
      </c>
      <c r="G60" t="s">
        <v>51</v>
      </c>
      <c r="H60" t="s">
        <v>335</v>
      </c>
      <c r="I60" s="16">
        <v>1</v>
      </c>
      <c r="J60">
        <v>1</v>
      </c>
      <c r="K60" s="2">
        <v>1</v>
      </c>
      <c r="L60">
        <v>1</v>
      </c>
      <c r="M60" s="2">
        <v>0</v>
      </c>
      <c r="N60" t="s">
        <v>442</v>
      </c>
      <c r="O60" t="s">
        <v>465</v>
      </c>
      <c r="P60" t="s">
        <v>466</v>
      </c>
      <c r="Q60">
        <v>27</v>
      </c>
      <c r="R60">
        <v>50</v>
      </c>
      <c r="S60">
        <v>27</v>
      </c>
    </row>
    <row r="61" spans="1:19" x14ac:dyDescent="0.2">
      <c r="A61" t="s">
        <v>19</v>
      </c>
      <c r="B61" s="1">
        <v>44254</v>
      </c>
      <c r="C61" s="14">
        <v>2021</v>
      </c>
      <c r="D61" t="s">
        <v>16</v>
      </c>
      <c r="E61" t="s">
        <v>356</v>
      </c>
      <c r="F61" t="s">
        <v>357</v>
      </c>
      <c r="G61" t="s">
        <v>51</v>
      </c>
      <c r="H61" t="s">
        <v>54</v>
      </c>
      <c r="I61" s="16">
        <v>1</v>
      </c>
      <c r="J61">
        <v>1</v>
      </c>
      <c r="K61" s="2">
        <v>1</v>
      </c>
      <c r="L61">
        <v>1</v>
      </c>
      <c r="M61" s="2">
        <v>0</v>
      </c>
      <c r="N61" t="s">
        <v>442</v>
      </c>
      <c r="O61" t="s">
        <v>465</v>
      </c>
      <c r="P61" t="s">
        <v>466</v>
      </c>
      <c r="Q61">
        <v>27</v>
      </c>
      <c r="R61">
        <v>50</v>
      </c>
      <c r="S61">
        <v>27</v>
      </c>
    </row>
    <row r="62" spans="1:19" x14ac:dyDescent="0.2">
      <c r="A62" t="s">
        <v>19</v>
      </c>
      <c r="B62" s="1">
        <v>44254</v>
      </c>
      <c r="C62" s="14">
        <v>2021</v>
      </c>
      <c r="D62" t="s">
        <v>16</v>
      </c>
      <c r="E62" t="s">
        <v>356</v>
      </c>
      <c r="F62" t="s">
        <v>357</v>
      </c>
      <c r="G62" t="s">
        <v>21</v>
      </c>
      <c r="H62" t="s">
        <v>18</v>
      </c>
      <c r="I62" s="16">
        <v>1</v>
      </c>
      <c r="J62">
        <v>1</v>
      </c>
      <c r="K62" s="2">
        <v>1</v>
      </c>
      <c r="L62">
        <v>1</v>
      </c>
      <c r="M62" s="2">
        <v>0</v>
      </c>
      <c r="N62" t="s">
        <v>442</v>
      </c>
      <c r="O62" t="s">
        <v>465</v>
      </c>
      <c r="P62" t="s">
        <v>466</v>
      </c>
      <c r="Q62">
        <v>27</v>
      </c>
      <c r="R62">
        <v>50</v>
      </c>
      <c r="S62">
        <v>27</v>
      </c>
    </row>
    <row r="63" spans="1:19" x14ac:dyDescent="0.2">
      <c r="A63" t="s">
        <v>210</v>
      </c>
      <c r="B63" s="1">
        <v>44254</v>
      </c>
      <c r="C63" s="14">
        <v>2021</v>
      </c>
      <c r="D63" t="s">
        <v>16</v>
      </c>
      <c r="E63" t="s">
        <v>391</v>
      </c>
      <c r="F63" t="s">
        <v>392</v>
      </c>
      <c r="G63" t="s">
        <v>337</v>
      </c>
      <c r="H63" t="s">
        <v>397</v>
      </c>
      <c r="I63" s="16">
        <v>1</v>
      </c>
      <c r="J63">
        <v>3</v>
      </c>
      <c r="K63" s="2">
        <v>0</v>
      </c>
      <c r="L63">
        <v>1</v>
      </c>
      <c r="M63" s="2">
        <v>0</v>
      </c>
      <c r="N63" t="s">
        <v>467</v>
      </c>
      <c r="O63" t="s">
        <v>402</v>
      </c>
      <c r="P63" t="s">
        <v>468</v>
      </c>
      <c r="Q63">
        <v>21</v>
      </c>
      <c r="R63" t="s">
        <v>402</v>
      </c>
      <c r="S63">
        <v>21</v>
      </c>
    </row>
    <row r="64" spans="1:19" x14ac:dyDescent="0.2">
      <c r="A64" t="s">
        <v>71</v>
      </c>
      <c r="B64" s="1">
        <v>44254</v>
      </c>
      <c r="C64" s="14">
        <v>2021</v>
      </c>
      <c r="D64" t="s">
        <v>16</v>
      </c>
      <c r="E64" t="s">
        <v>84</v>
      </c>
      <c r="F64" t="s">
        <v>85</v>
      </c>
      <c r="G64" t="s">
        <v>21</v>
      </c>
      <c r="H64" t="s">
        <v>18</v>
      </c>
      <c r="I64" s="16">
        <v>1</v>
      </c>
      <c r="J64">
        <v>2</v>
      </c>
      <c r="K64" s="2">
        <v>0</v>
      </c>
      <c r="L64">
        <v>1</v>
      </c>
      <c r="M64" s="2">
        <v>0</v>
      </c>
      <c r="N64" t="s">
        <v>469</v>
      </c>
      <c r="O64" t="s">
        <v>402</v>
      </c>
      <c r="P64" t="s">
        <v>470</v>
      </c>
      <c r="Q64">
        <v>19</v>
      </c>
      <c r="R64" t="s">
        <v>402</v>
      </c>
      <c r="S64">
        <v>19</v>
      </c>
    </row>
    <row r="65" spans="1:19" x14ac:dyDescent="0.2">
      <c r="A65" t="s">
        <v>25</v>
      </c>
      <c r="B65" s="1">
        <v>44254</v>
      </c>
      <c r="C65" s="14">
        <v>2021</v>
      </c>
      <c r="D65" t="s">
        <v>16</v>
      </c>
      <c r="E65" t="s">
        <v>316</v>
      </c>
      <c r="F65" t="s">
        <v>317</v>
      </c>
      <c r="G65" t="s">
        <v>51</v>
      </c>
      <c r="H65" t="s">
        <v>322</v>
      </c>
      <c r="I65" s="16">
        <v>1</v>
      </c>
      <c r="J65">
        <v>1</v>
      </c>
      <c r="K65" s="2">
        <v>2</v>
      </c>
      <c r="L65">
        <v>1</v>
      </c>
      <c r="M65" s="2">
        <v>0</v>
      </c>
      <c r="N65" t="s">
        <v>453</v>
      </c>
      <c r="O65" t="s">
        <v>471</v>
      </c>
      <c r="P65" t="s">
        <v>472</v>
      </c>
      <c r="Q65">
        <v>14</v>
      </c>
      <c r="R65">
        <v>72</v>
      </c>
      <c r="S65">
        <v>14</v>
      </c>
    </row>
    <row r="66" spans="1:19" x14ac:dyDescent="0.2">
      <c r="A66" t="s">
        <v>46</v>
      </c>
      <c r="B66" s="1">
        <v>44254</v>
      </c>
      <c r="C66" s="14">
        <v>2021</v>
      </c>
      <c r="D66" t="s">
        <v>16</v>
      </c>
      <c r="E66" t="s">
        <v>264</v>
      </c>
      <c r="F66" t="s">
        <v>265</v>
      </c>
      <c r="G66" t="s">
        <v>21</v>
      </c>
      <c r="H66" t="s">
        <v>18</v>
      </c>
      <c r="I66" s="16">
        <v>1</v>
      </c>
      <c r="J66">
        <v>2</v>
      </c>
      <c r="K66" s="2">
        <v>1</v>
      </c>
      <c r="L66">
        <v>1</v>
      </c>
      <c r="M66" s="2">
        <v>0</v>
      </c>
      <c r="N66" t="s">
        <v>473</v>
      </c>
      <c r="O66" t="s">
        <v>474</v>
      </c>
      <c r="P66" t="s">
        <v>475</v>
      </c>
      <c r="Q66">
        <v>45</v>
      </c>
      <c r="R66">
        <v>90</v>
      </c>
      <c r="S66">
        <v>45</v>
      </c>
    </row>
    <row r="67" spans="1:19" x14ac:dyDescent="0.2">
      <c r="A67" t="s">
        <v>46</v>
      </c>
      <c r="B67" s="1">
        <v>44254</v>
      </c>
      <c r="C67" s="14">
        <v>2021</v>
      </c>
      <c r="D67" t="s">
        <v>16</v>
      </c>
      <c r="E67" t="s">
        <v>264</v>
      </c>
      <c r="F67" t="s">
        <v>265</v>
      </c>
      <c r="G67" t="s">
        <v>337</v>
      </c>
      <c r="H67" t="s">
        <v>340</v>
      </c>
      <c r="I67" s="16">
        <v>1</v>
      </c>
      <c r="J67">
        <v>2</v>
      </c>
      <c r="K67" s="2">
        <v>1</v>
      </c>
      <c r="L67">
        <v>1</v>
      </c>
      <c r="M67" s="2">
        <v>0</v>
      </c>
      <c r="N67" t="s">
        <v>473</v>
      </c>
      <c r="O67" t="s">
        <v>474</v>
      </c>
      <c r="P67" t="s">
        <v>475</v>
      </c>
      <c r="Q67">
        <v>45</v>
      </c>
      <c r="R67">
        <v>90</v>
      </c>
      <c r="S67">
        <v>45</v>
      </c>
    </row>
    <row r="68" spans="1:19" x14ac:dyDescent="0.2">
      <c r="A68" t="s">
        <v>202</v>
      </c>
      <c r="B68" s="1">
        <v>44254</v>
      </c>
      <c r="C68" s="14">
        <v>2021</v>
      </c>
      <c r="D68" t="s">
        <v>16</v>
      </c>
      <c r="E68" t="s">
        <v>385</v>
      </c>
      <c r="F68" t="s">
        <v>386</v>
      </c>
      <c r="G68" t="s">
        <v>337</v>
      </c>
      <c r="H68" t="s">
        <v>338</v>
      </c>
      <c r="I68" s="16">
        <v>1</v>
      </c>
      <c r="J68">
        <v>0</v>
      </c>
      <c r="K68" s="2">
        <v>2</v>
      </c>
      <c r="L68">
        <v>0</v>
      </c>
      <c r="M68" s="2">
        <v>1</v>
      </c>
      <c r="N68" t="s">
        <v>402</v>
      </c>
      <c r="O68" t="s">
        <v>476</v>
      </c>
      <c r="P68" t="s">
        <v>477</v>
      </c>
      <c r="Q68" t="s">
        <v>402</v>
      </c>
      <c r="R68">
        <v>37</v>
      </c>
      <c r="S68">
        <v>37</v>
      </c>
    </row>
    <row r="69" spans="1:19" x14ac:dyDescent="0.2">
      <c r="A69" t="s">
        <v>202</v>
      </c>
      <c r="B69" s="1">
        <v>44254</v>
      </c>
      <c r="C69" s="14">
        <v>2021</v>
      </c>
      <c r="D69" t="s">
        <v>16</v>
      </c>
      <c r="E69" t="s">
        <v>385</v>
      </c>
      <c r="F69" t="s">
        <v>386</v>
      </c>
      <c r="G69" t="s">
        <v>337</v>
      </c>
      <c r="H69" t="s">
        <v>340</v>
      </c>
      <c r="I69" s="16">
        <v>0</v>
      </c>
      <c r="J69">
        <v>0</v>
      </c>
      <c r="K69" s="2">
        <v>2</v>
      </c>
      <c r="L69">
        <v>0</v>
      </c>
      <c r="M69" s="2">
        <v>1</v>
      </c>
      <c r="N69" t="s">
        <v>402</v>
      </c>
      <c r="O69" t="s">
        <v>476</v>
      </c>
      <c r="P69" t="s">
        <v>477</v>
      </c>
      <c r="Q69" t="s">
        <v>402</v>
      </c>
      <c r="R69">
        <v>37</v>
      </c>
      <c r="S69">
        <v>37</v>
      </c>
    </row>
    <row r="70" spans="1:19" x14ac:dyDescent="0.2">
      <c r="A70" t="s">
        <v>202</v>
      </c>
      <c r="B70" s="1">
        <v>44254</v>
      </c>
      <c r="C70" s="14">
        <v>2021</v>
      </c>
      <c r="D70" t="s">
        <v>16</v>
      </c>
      <c r="E70" t="s">
        <v>385</v>
      </c>
      <c r="F70" t="s">
        <v>386</v>
      </c>
      <c r="G70" t="s">
        <v>337</v>
      </c>
      <c r="H70" t="s">
        <v>341</v>
      </c>
      <c r="I70" s="16">
        <v>1</v>
      </c>
      <c r="J70">
        <v>0</v>
      </c>
      <c r="K70" s="2">
        <v>2</v>
      </c>
      <c r="L70">
        <v>0</v>
      </c>
      <c r="M70" s="2">
        <v>1</v>
      </c>
      <c r="N70" t="s">
        <v>402</v>
      </c>
      <c r="O70" t="s">
        <v>476</v>
      </c>
      <c r="P70" t="s">
        <v>477</v>
      </c>
      <c r="Q70" t="s">
        <v>402</v>
      </c>
      <c r="R70">
        <v>37</v>
      </c>
      <c r="S70">
        <v>37</v>
      </c>
    </row>
    <row r="71" spans="1:19" x14ac:dyDescent="0.2">
      <c r="A71" t="s">
        <v>217</v>
      </c>
      <c r="B71" s="1">
        <v>44254</v>
      </c>
      <c r="C71" s="14">
        <v>2021</v>
      </c>
      <c r="D71" t="s">
        <v>16</v>
      </c>
      <c r="E71" t="s">
        <v>215</v>
      </c>
      <c r="F71" t="s">
        <v>216</v>
      </c>
      <c r="G71" t="s">
        <v>21</v>
      </c>
      <c r="H71" t="s">
        <v>18</v>
      </c>
      <c r="I71" s="16">
        <v>1</v>
      </c>
      <c r="J71">
        <v>4</v>
      </c>
      <c r="K71" s="2">
        <v>0</v>
      </c>
      <c r="L71">
        <v>1</v>
      </c>
      <c r="M71" s="2">
        <v>0</v>
      </c>
      <c r="N71" t="s">
        <v>478</v>
      </c>
      <c r="O71" t="s">
        <v>402</v>
      </c>
      <c r="P71" t="s">
        <v>479</v>
      </c>
      <c r="Q71">
        <v>19</v>
      </c>
      <c r="R71" t="s">
        <v>402</v>
      </c>
      <c r="S71">
        <v>19</v>
      </c>
    </row>
    <row r="72" spans="1:19" x14ac:dyDescent="0.2">
      <c r="A72" t="s">
        <v>217</v>
      </c>
      <c r="B72" s="1">
        <v>44254</v>
      </c>
      <c r="C72" s="14">
        <v>2021</v>
      </c>
      <c r="D72" t="s">
        <v>16</v>
      </c>
      <c r="E72" t="s">
        <v>215</v>
      </c>
      <c r="F72" t="s">
        <v>216</v>
      </c>
      <c r="G72" t="s">
        <v>51</v>
      </c>
      <c r="H72" t="s">
        <v>322</v>
      </c>
      <c r="I72" s="16">
        <v>1</v>
      </c>
      <c r="J72">
        <v>4</v>
      </c>
      <c r="K72" s="2">
        <v>0</v>
      </c>
      <c r="L72">
        <v>1</v>
      </c>
      <c r="M72" s="2">
        <v>0</v>
      </c>
      <c r="N72" t="s">
        <v>478</v>
      </c>
      <c r="O72" t="s">
        <v>402</v>
      </c>
      <c r="P72" t="s">
        <v>479</v>
      </c>
      <c r="Q72">
        <v>19</v>
      </c>
      <c r="R72" t="s">
        <v>402</v>
      </c>
      <c r="S72">
        <v>19</v>
      </c>
    </row>
    <row r="73" spans="1:19" x14ac:dyDescent="0.2">
      <c r="A73" t="s">
        <v>36</v>
      </c>
      <c r="B73" s="1">
        <v>44254</v>
      </c>
      <c r="C73" s="14">
        <v>2021</v>
      </c>
      <c r="D73" t="s">
        <v>16</v>
      </c>
      <c r="E73" t="s">
        <v>143</v>
      </c>
      <c r="F73" t="s">
        <v>144</v>
      </c>
      <c r="G73" t="s">
        <v>21</v>
      </c>
      <c r="H73" t="s">
        <v>18</v>
      </c>
      <c r="I73" s="16">
        <v>1</v>
      </c>
      <c r="J73">
        <v>1</v>
      </c>
      <c r="K73" s="2">
        <v>0</v>
      </c>
      <c r="L73">
        <v>1</v>
      </c>
      <c r="M73" s="2">
        <v>0</v>
      </c>
      <c r="N73" t="s">
        <v>480</v>
      </c>
      <c r="O73" t="s">
        <v>402</v>
      </c>
      <c r="P73">
        <v>8</v>
      </c>
      <c r="Q73">
        <v>8</v>
      </c>
      <c r="R73" t="s">
        <v>402</v>
      </c>
      <c r="S73">
        <v>8</v>
      </c>
    </row>
    <row r="74" spans="1:19" x14ac:dyDescent="0.2">
      <c r="A74" t="s">
        <v>36</v>
      </c>
      <c r="B74" s="1">
        <v>44254</v>
      </c>
      <c r="C74" s="14">
        <v>2021</v>
      </c>
      <c r="D74" t="s">
        <v>16</v>
      </c>
      <c r="E74" t="s">
        <v>143</v>
      </c>
      <c r="F74" t="s">
        <v>144</v>
      </c>
      <c r="G74" t="s">
        <v>51</v>
      </c>
      <c r="H74" t="s">
        <v>335</v>
      </c>
      <c r="I74" s="16">
        <v>0</v>
      </c>
      <c r="J74">
        <v>1</v>
      </c>
      <c r="K74" s="2">
        <v>0</v>
      </c>
      <c r="L74">
        <v>1</v>
      </c>
      <c r="M74" s="2">
        <v>0</v>
      </c>
      <c r="N74" t="s">
        <v>480</v>
      </c>
      <c r="O74" t="s">
        <v>402</v>
      </c>
      <c r="P74">
        <v>8</v>
      </c>
      <c r="Q74">
        <v>8</v>
      </c>
      <c r="R74" t="s">
        <v>402</v>
      </c>
      <c r="S74">
        <v>8</v>
      </c>
    </row>
    <row r="75" spans="1:19" x14ac:dyDescent="0.2">
      <c r="A75" t="s">
        <v>36</v>
      </c>
      <c r="B75" s="1">
        <v>44254</v>
      </c>
      <c r="C75" s="14">
        <v>2021</v>
      </c>
      <c r="D75" t="s">
        <v>16</v>
      </c>
      <c r="E75" t="s">
        <v>143</v>
      </c>
      <c r="F75" t="s">
        <v>144</v>
      </c>
      <c r="G75" t="s">
        <v>51</v>
      </c>
      <c r="H75" t="s">
        <v>355</v>
      </c>
      <c r="I75" s="16">
        <v>1</v>
      </c>
      <c r="J75">
        <v>1</v>
      </c>
      <c r="K75" s="2">
        <v>0</v>
      </c>
      <c r="L75">
        <v>1</v>
      </c>
      <c r="M75" s="2">
        <v>0</v>
      </c>
      <c r="N75" t="s">
        <v>480</v>
      </c>
      <c r="O75" t="s">
        <v>402</v>
      </c>
      <c r="P75">
        <v>8</v>
      </c>
      <c r="Q75">
        <v>8</v>
      </c>
      <c r="R75" t="s">
        <v>402</v>
      </c>
      <c r="S75">
        <v>8</v>
      </c>
    </row>
    <row r="76" spans="1:19" x14ac:dyDescent="0.2">
      <c r="A76" t="s">
        <v>149</v>
      </c>
      <c r="B76" s="1">
        <v>44254</v>
      </c>
      <c r="C76" s="14">
        <v>2021</v>
      </c>
      <c r="D76" t="s">
        <v>16</v>
      </c>
      <c r="E76" t="s">
        <v>150</v>
      </c>
      <c r="F76" t="s">
        <v>151</v>
      </c>
      <c r="G76" t="s">
        <v>21</v>
      </c>
      <c r="H76" t="s">
        <v>18</v>
      </c>
      <c r="I76" s="16">
        <v>1</v>
      </c>
      <c r="J76">
        <v>2</v>
      </c>
      <c r="K76" s="2">
        <v>0</v>
      </c>
      <c r="L76">
        <v>1</v>
      </c>
      <c r="M76" s="2">
        <v>0</v>
      </c>
      <c r="N76" t="s">
        <v>481</v>
      </c>
      <c r="O76" t="s">
        <v>402</v>
      </c>
      <c r="P76" t="s">
        <v>482</v>
      </c>
      <c r="Q76">
        <v>29</v>
      </c>
      <c r="R76" t="s">
        <v>402</v>
      </c>
      <c r="S76">
        <v>29</v>
      </c>
    </row>
    <row r="77" spans="1:19" x14ac:dyDescent="0.2">
      <c r="A77" t="s">
        <v>149</v>
      </c>
      <c r="B77" s="1">
        <v>44254</v>
      </c>
      <c r="C77" s="14">
        <v>2021</v>
      </c>
      <c r="D77" t="s">
        <v>16</v>
      </c>
      <c r="E77" t="s">
        <v>150</v>
      </c>
      <c r="F77" t="s">
        <v>151</v>
      </c>
      <c r="G77" t="s">
        <v>51</v>
      </c>
      <c r="H77" t="s">
        <v>322</v>
      </c>
      <c r="I77" s="16">
        <v>1</v>
      </c>
      <c r="J77">
        <v>2</v>
      </c>
      <c r="K77" s="2">
        <v>0</v>
      </c>
      <c r="L77">
        <v>1</v>
      </c>
      <c r="M77" s="2">
        <v>0</v>
      </c>
      <c r="N77" t="s">
        <v>481</v>
      </c>
      <c r="O77" t="s">
        <v>402</v>
      </c>
      <c r="P77" t="s">
        <v>482</v>
      </c>
      <c r="Q77">
        <v>29</v>
      </c>
      <c r="R77" t="s">
        <v>402</v>
      </c>
      <c r="S77">
        <v>29</v>
      </c>
    </row>
    <row r="78" spans="1:19" x14ac:dyDescent="0.2">
      <c r="A78" t="s">
        <v>202</v>
      </c>
      <c r="B78" s="1">
        <v>44254</v>
      </c>
      <c r="C78" s="14">
        <v>2021</v>
      </c>
      <c r="D78" t="s">
        <v>16</v>
      </c>
      <c r="E78" t="s">
        <v>358</v>
      </c>
      <c r="F78" t="s">
        <v>359</v>
      </c>
      <c r="G78" t="s">
        <v>51</v>
      </c>
      <c r="H78" t="s">
        <v>322</v>
      </c>
      <c r="I78" s="16">
        <v>1</v>
      </c>
      <c r="J78">
        <v>1</v>
      </c>
      <c r="K78" s="2">
        <v>2</v>
      </c>
      <c r="L78">
        <v>0</v>
      </c>
      <c r="M78" s="2">
        <v>1</v>
      </c>
      <c r="N78" t="s">
        <v>483</v>
      </c>
      <c r="O78" t="s">
        <v>484</v>
      </c>
      <c r="P78" t="s">
        <v>485</v>
      </c>
      <c r="Q78">
        <v>52</v>
      </c>
      <c r="R78">
        <v>17</v>
      </c>
      <c r="S78">
        <v>17</v>
      </c>
    </row>
    <row r="79" spans="1:19" x14ac:dyDescent="0.2">
      <c r="A79" t="s">
        <v>202</v>
      </c>
      <c r="B79" s="1">
        <v>44254</v>
      </c>
      <c r="C79" s="14">
        <v>2021</v>
      </c>
      <c r="D79" t="s">
        <v>16</v>
      </c>
      <c r="E79" t="s">
        <v>358</v>
      </c>
      <c r="F79" t="s">
        <v>359</v>
      </c>
      <c r="G79" t="s">
        <v>51</v>
      </c>
      <c r="H79" t="s">
        <v>336</v>
      </c>
      <c r="I79" s="16">
        <v>1</v>
      </c>
      <c r="J79">
        <v>1</v>
      </c>
      <c r="K79" s="2">
        <v>2</v>
      </c>
      <c r="L79">
        <v>0</v>
      </c>
      <c r="M79" s="2">
        <v>1</v>
      </c>
      <c r="N79" t="s">
        <v>483</v>
      </c>
      <c r="O79" t="s">
        <v>484</v>
      </c>
      <c r="P79" t="s">
        <v>485</v>
      </c>
      <c r="Q79">
        <v>52</v>
      </c>
      <c r="R79">
        <v>17</v>
      </c>
      <c r="S79">
        <v>17</v>
      </c>
    </row>
    <row r="80" spans="1:19" x14ac:dyDescent="0.2">
      <c r="A80" t="s">
        <v>33</v>
      </c>
      <c r="B80" s="1">
        <v>44254</v>
      </c>
      <c r="C80" s="14">
        <v>2021</v>
      </c>
      <c r="D80" t="s">
        <v>16</v>
      </c>
      <c r="E80" t="s">
        <v>162</v>
      </c>
      <c r="F80" t="s">
        <v>163</v>
      </c>
      <c r="G80" t="s">
        <v>21</v>
      </c>
      <c r="H80" t="s">
        <v>18</v>
      </c>
      <c r="I80" s="16">
        <v>1</v>
      </c>
      <c r="J80">
        <v>1</v>
      </c>
      <c r="K80" s="2">
        <v>0</v>
      </c>
      <c r="L80">
        <v>0</v>
      </c>
      <c r="M80" s="2">
        <v>0</v>
      </c>
      <c r="N80" t="s">
        <v>486</v>
      </c>
      <c r="O80" t="s">
        <v>402</v>
      </c>
      <c r="P80">
        <v>79</v>
      </c>
      <c r="Q80">
        <v>79</v>
      </c>
      <c r="R80" t="s">
        <v>402</v>
      </c>
      <c r="S80">
        <v>79</v>
      </c>
    </row>
    <row r="81" spans="1:19" x14ac:dyDescent="0.2">
      <c r="A81" t="s">
        <v>33</v>
      </c>
      <c r="B81" s="1">
        <v>44254</v>
      </c>
      <c r="C81" s="14">
        <v>2021</v>
      </c>
      <c r="D81" t="s">
        <v>16</v>
      </c>
      <c r="E81" t="s">
        <v>162</v>
      </c>
      <c r="F81" t="s">
        <v>163</v>
      </c>
      <c r="G81" t="s">
        <v>51</v>
      </c>
      <c r="H81" t="s">
        <v>322</v>
      </c>
      <c r="I81" s="16">
        <v>1</v>
      </c>
      <c r="J81">
        <v>1</v>
      </c>
      <c r="K81" s="2">
        <v>0</v>
      </c>
      <c r="L81">
        <v>0</v>
      </c>
      <c r="M81" s="2">
        <v>0</v>
      </c>
      <c r="N81" t="s">
        <v>486</v>
      </c>
      <c r="O81" t="s">
        <v>402</v>
      </c>
      <c r="P81">
        <v>79</v>
      </c>
      <c r="Q81">
        <v>79</v>
      </c>
      <c r="R81" t="s">
        <v>402</v>
      </c>
      <c r="S81">
        <v>79</v>
      </c>
    </row>
    <row r="82" spans="1:19" x14ac:dyDescent="0.2">
      <c r="A82" t="s">
        <v>33</v>
      </c>
      <c r="B82" s="1">
        <v>44254</v>
      </c>
      <c r="C82" s="14">
        <v>2021</v>
      </c>
      <c r="D82" t="s">
        <v>16</v>
      </c>
      <c r="E82" t="s">
        <v>162</v>
      </c>
      <c r="F82" t="s">
        <v>163</v>
      </c>
      <c r="G82" t="s">
        <v>337</v>
      </c>
      <c r="H82" t="s">
        <v>339</v>
      </c>
      <c r="I82" s="16">
        <v>1</v>
      </c>
      <c r="J82">
        <v>1</v>
      </c>
      <c r="K82" s="2">
        <v>0</v>
      </c>
      <c r="L82">
        <v>0</v>
      </c>
      <c r="M82" s="2">
        <v>0</v>
      </c>
      <c r="N82" t="s">
        <v>486</v>
      </c>
      <c r="O82" t="s">
        <v>402</v>
      </c>
      <c r="P82">
        <v>79</v>
      </c>
      <c r="Q82">
        <v>79</v>
      </c>
      <c r="R82" t="s">
        <v>402</v>
      </c>
      <c r="S82">
        <v>79</v>
      </c>
    </row>
    <row r="83" spans="1:19" x14ac:dyDescent="0.2">
      <c r="A83" t="s">
        <v>33</v>
      </c>
      <c r="B83" s="1">
        <v>44254</v>
      </c>
      <c r="C83" s="14">
        <v>2021</v>
      </c>
      <c r="D83" t="s">
        <v>16</v>
      </c>
      <c r="E83" t="s">
        <v>162</v>
      </c>
      <c r="F83" t="s">
        <v>163</v>
      </c>
      <c r="G83" t="s">
        <v>337</v>
      </c>
      <c r="H83" t="s">
        <v>340</v>
      </c>
      <c r="I83" s="16">
        <v>1</v>
      </c>
      <c r="J83">
        <v>1</v>
      </c>
      <c r="K83" s="2">
        <v>0</v>
      </c>
      <c r="L83">
        <v>0</v>
      </c>
      <c r="M83" s="2">
        <v>0</v>
      </c>
      <c r="N83" t="s">
        <v>486</v>
      </c>
      <c r="O83" t="s">
        <v>402</v>
      </c>
      <c r="P83">
        <v>79</v>
      </c>
      <c r="Q83">
        <v>79</v>
      </c>
      <c r="R83" t="s">
        <v>402</v>
      </c>
      <c r="S83">
        <v>79</v>
      </c>
    </row>
    <row r="84" spans="1:19" x14ac:dyDescent="0.2">
      <c r="A84" t="s">
        <v>33</v>
      </c>
      <c r="B84" s="1">
        <v>44254</v>
      </c>
      <c r="C84" s="14">
        <v>2021</v>
      </c>
      <c r="D84" t="s">
        <v>16</v>
      </c>
      <c r="E84" t="s">
        <v>162</v>
      </c>
      <c r="F84" t="s">
        <v>163</v>
      </c>
      <c r="G84" t="s">
        <v>51</v>
      </c>
      <c r="H84" t="s">
        <v>322</v>
      </c>
      <c r="I84" s="16">
        <v>1</v>
      </c>
      <c r="J84">
        <v>1</v>
      </c>
      <c r="K84" s="2">
        <v>0</v>
      </c>
      <c r="L84">
        <v>0</v>
      </c>
      <c r="M84" s="2">
        <v>0</v>
      </c>
      <c r="N84" t="s">
        <v>486</v>
      </c>
      <c r="O84" t="s">
        <v>402</v>
      </c>
      <c r="P84">
        <v>79</v>
      </c>
      <c r="Q84">
        <v>79</v>
      </c>
      <c r="R84" t="s">
        <v>402</v>
      </c>
      <c r="S84">
        <v>79</v>
      </c>
    </row>
    <row r="85" spans="1:19" x14ac:dyDescent="0.2">
      <c r="A85" t="s">
        <v>33</v>
      </c>
      <c r="B85" s="1">
        <v>44254</v>
      </c>
      <c r="C85" s="14">
        <v>2021</v>
      </c>
      <c r="D85" t="s">
        <v>16</v>
      </c>
      <c r="E85" t="s">
        <v>162</v>
      </c>
      <c r="F85" t="s">
        <v>163</v>
      </c>
      <c r="G85" t="s">
        <v>337</v>
      </c>
      <c r="H85" t="s">
        <v>341</v>
      </c>
      <c r="I85" s="16">
        <v>1</v>
      </c>
      <c r="J85">
        <v>1</v>
      </c>
      <c r="K85" s="2">
        <v>0</v>
      </c>
      <c r="L85">
        <v>0</v>
      </c>
      <c r="M85" s="2">
        <v>0</v>
      </c>
      <c r="N85" t="s">
        <v>486</v>
      </c>
      <c r="O85" t="s">
        <v>402</v>
      </c>
      <c r="P85">
        <v>79</v>
      </c>
      <c r="Q85">
        <v>79</v>
      </c>
      <c r="R85" t="s">
        <v>402</v>
      </c>
      <c r="S85">
        <v>79</v>
      </c>
    </row>
    <row r="86" spans="1:19" x14ac:dyDescent="0.2">
      <c r="A86" t="s">
        <v>33</v>
      </c>
      <c r="B86" s="1">
        <v>44254</v>
      </c>
      <c r="C86" s="14">
        <v>2021</v>
      </c>
      <c r="D86" t="s">
        <v>16</v>
      </c>
      <c r="E86" t="s">
        <v>162</v>
      </c>
      <c r="F86" t="s">
        <v>163</v>
      </c>
      <c r="G86" t="s">
        <v>21</v>
      </c>
      <c r="H86" t="s">
        <v>354</v>
      </c>
      <c r="I86" s="16">
        <v>1</v>
      </c>
      <c r="J86">
        <v>1</v>
      </c>
      <c r="K86" s="2">
        <v>0</v>
      </c>
      <c r="L86">
        <v>0</v>
      </c>
      <c r="M86" s="2">
        <v>0</v>
      </c>
      <c r="N86" t="s">
        <v>486</v>
      </c>
      <c r="O86" t="s">
        <v>402</v>
      </c>
      <c r="P86">
        <v>79</v>
      </c>
      <c r="Q86">
        <v>79</v>
      </c>
      <c r="R86" t="s">
        <v>402</v>
      </c>
      <c r="S86">
        <v>79</v>
      </c>
    </row>
    <row r="87" spans="1:19" x14ac:dyDescent="0.2">
      <c r="A87" t="s">
        <v>222</v>
      </c>
      <c r="B87" s="1">
        <v>44254</v>
      </c>
      <c r="C87" s="14">
        <v>2021</v>
      </c>
      <c r="D87" t="s">
        <v>16</v>
      </c>
      <c r="E87" t="s">
        <v>223</v>
      </c>
      <c r="F87" t="s">
        <v>224</v>
      </c>
      <c r="G87" t="s">
        <v>21</v>
      </c>
      <c r="H87" t="s">
        <v>18</v>
      </c>
      <c r="I87" s="16">
        <v>1</v>
      </c>
      <c r="J87">
        <v>1</v>
      </c>
      <c r="K87" s="2">
        <v>0</v>
      </c>
      <c r="L87">
        <v>1</v>
      </c>
      <c r="M87" s="2">
        <v>0</v>
      </c>
      <c r="N87" t="s">
        <v>487</v>
      </c>
      <c r="O87" t="s">
        <v>402</v>
      </c>
      <c r="P87">
        <v>11</v>
      </c>
      <c r="Q87">
        <v>11</v>
      </c>
      <c r="R87" t="s">
        <v>402</v>
      </c>
      <c r="S87">
        <v>11</v>
      </c>
    </row>
    <row r="88" spans="1:19" x14ac:dyDescent="0.2">
      <c r="A88" t="s">
        <v>45</v>
      </c>
      <c r="B88" s="1">
        <v>44254</v>
      </c>
      <c r="C88" s="14">
        <v>2021</v>
      </c>
      <c r="D88" t="s">
        <v>16</v>
      </c>
      <c r="E88" t="s">
        <v>362</v>
      </c>
      <c r="F88" t="s">
        <v>363</v>
      </c>
      <c r="G88" t="s">
        <v>51</v>
      </c>
      <c r="H88" t="s">
        <v>322</v>
      </c>
      <c r="I88" s="16">
        <v>1</v>
      </c>
      <c r="J88">
        <v>0</v>
      </c>
      <c r="K88" s="2">
        <v>2</v>
      </c>
      <c r="L88">
        <v>0</v>
      </c>
      <c r="M88" s="2">
        <v>1</v>
      </c>
      <c r="N88" t="s">
        <v>402</v>
      </c>
      <c r="O88" t="s">
        <v>488</v>
      </c>
      <c r="P88" t="s">
        <v>489</v>
      </c>
      <c r="Q88" t="s">
        <v>402</v>
      </c>
      <c r="R88">
        <v>45</v>
      </c>
      <c r="S88">
        <v>45</v>
      </c>
    </row>
    <row r="89" spans="1:19" x14ac:dyDescent="0.2">
      <c r="A89" t="s">
        <v>45</v>
      </c>
      <c r="B89" s="1">
        <v>44254</v>
      </c>
      <c r="C89" s="14">
        <v>2021</v>
      </c>
      <c r="D89" t="s">
        <v>16</v>
      </c>
      <c r="E89" t="s">
        <v>362</v>
      </c>
      <c r="F89" t="s">
        <v>363</v>
      </c>
      <c r="G89" t="s">
        <v>337</v>
      </c>
      <c r="H89" t="s">
        <v>339</v>
      </c>
      <c r="I89" s="16">
        <v>1</v>
      </c>
      <c r="J89">
        <v>0</v>
      </c>
      <c r="K89" s="2">
        <v>2</v>
      </c>
      <c r="L89">
        <v>0</v>
      </c>
      <c r="M89" s="2">
        <v>1</v>
      </c>
      <c r="N89" t="s">
        <v>402</v>
      </c>
      <c r="O89" t="s">
        <v>488</v>
      </c>
      <c r="P89" t="s">
        <v>489</v>
      </c>
      <c r="Q89" t="s">
        <v>402</v>
      </c>
      <c r="R89">
        <v>45</v>
      </c>
      <c r="S89">
        <v>45</v>
      </c>
    </row>
    <row r="90" spans="1:19" x14ac:dyDescent="0.2">
      <c r="A90" t="s">
        <v>46</v>
      </c>
      <c r="B90" s="1">
        <v>44254</v>
      </c>
      <c r="C90" s="14">
        <v>2021</v>
      </c>
      <c r="D90" t="s">
        <v>16</v>
      </c>
      <c r="E90" t="s">
        <v>295</v>
      </c>
      <c r="F90" t="s">
        <v>49</v>
      </c>
      <c r="G90" t="s">
        <v>21</v>
      </c>
      <c r="H90" t="s">
        <v>18</v>
      </c>
      <c r="I90" s="16">
        <v>1</v>
      </c>
      <c r="J90">
        <v>2</v>
      </c>
      <c r="K90" s="2">
        <v>2</v>
      </c>
      <c r="L90">
        <v>2</v>
      </c>
      <c r="M90" s="2">
        <v>0</v>
      </c>
      <c r="N90" t="s">
        <v>490</v>
      </c>
      <c r="O90" t="s">
        <v>491</v>
      </c>
      <c r="P90" t="s">
        <v>492</v>
      </c>
      <c r="Q90">
        <v>30</v>
      </c>
      <c r="R90">
        <v>76</v>
      </c>
      <c r="S90">
        <v>30</v>
      </c>
    </row>
    <row r="91" spans="1:19" x14ac:dyDescent="0.2">
      <c r="A91" t="s">
        <v>46</v>
      </c>
      <c r="B91" s="1">
        <v>44254</v>
      </c>
      <c r="C91" s="14">
        <v>2021</v>
      </c>
      <c r="D91" t="s">
        <v>16</v>
      </c>
      <c r="E91" t="s">
        <v>295</v>
      </c>
      <c r="F91" t="s">
        <v>49</v>
      </c>
      <c r="G91" t="s">
        <v>21</v>
      </c>
      <c r="H91" t="s">
        <v>40</v>
      </c>
      <c r="I91" s="16">
        <v>1</v>
      </c>
      <c r="J91">
        <v>2</v>
      </c>
      <c r="K91" s="2">
        <v>2</v>
      </c>
      <c r="L91">
        <v>2</v>
      </c>
      <c r="M91" s="2">
        <v>0</v>
      </c>
      <c r="N91" t="s">
        <v>490</v>
      </c>
      <c r="O91" t="s">
        <v>491</v>
      </c>
      <c r="P91" t="s">
        <v>492</v>
      </c>
      <c r="Q91">
        <v>30</v>
      </c>
      <c r="R91">
        <v>76</v>
      </c>
      <c r="S91">
        <v>30</v>
      </c>
    </row>
    <row r="92" spans="1:19" x14ac:dyDescent="0.2">
      <c r="A92" t="s">
        <v>30</v>
      </c>
      <c r="B92" s="1">
        <v>44254</v>
      </c>
      <c r="C92" s="14">
        <v>2021</v>
      </c>
      <c r="D92" t="s">
        <v>16</v>
      </c>
      <c r="E92" t="s">
        <v>152</v>
      </c>
      <c r="F92" t="s">
        <v>153</v>
      </c>
      <c r="G92" t="s">
        <v>21</v>
      </c>
      <c r="H92" t="s">
        <v>18</v>
      </c>
      <c r="I92" s="16">
        <v>1</v>
      </c>
      <c r="J92">
        <v>0</v>
      </c>
      <c r="K92" s="2">
        <v>0</v>
      </c>
      <c r="L92">
        <v>0</v>
      </c>
      <c r="M92" s="2">
        <v>0</v>
      </c>
    </row>
    <row r="93" spans="1:19" x14ac:dyDescent="0.2">
      <c r="A93" t="s">
        <v>25</v>
      </c>
      <c r="B93" s="1">
        <v>44254</v>
      </c>
      <c r="C93" s="14">
        <v>2021</v>
      </c>
      <c r="D93" t="s">
        <v>16</v>
      </c>
      <c r="E93" t="s">
        <v>122</v>
      </c>
      <c r="F93" t="s">
        <v>123</v>
      </c>
      <c r="G93" t="s">
        <v>21</v>
      </c>
      <c r="H93" t="s">
        <v>18</v>
      </c>
      <c r="I93" s="16">
        <v>1</v>
      </c>
      <c r="J93">
        <v>0</v>
      </c>
      <c r="K93" s="2">
        <v>4</v>
      </c>
      <c r="L93">
        <v>0</v>
      </c>
      <c r="M93" s="2">
        <v>2</v>
      </c>
      <c r="N93" t="s">
        <v>402</v>
      </c>
      <c r="O93" t="s">
        <v>493</v>
      </c>
      <c r="P93" t="s">
        <v>494</v>
      </c>
      <c r="Q93" t="s">
        <v>402</v>
      </c>
      <c r="R93">
        <v>6</v>
      </c>
      <c r="S93">
        <v>6</v>
      </c>
    </row>
    <row r="94" spans="1:19" x14ac:dyDescent="0.2">
      <c r="A94" t="s">
        <v>279</v>
      </c>
      <c r="B94" s="1">
        <v>44254</v>
      </c>
      <c r="C94" s="14">
        <v>2021</v>
      </c>
      <c r="D94" t="s">
        <v>16</v>
      </c>
      <c r="E94" t="s">
        <v>289</v>
      </c>
      <c r="F94" t="s">
        <v>290</v>
      </c>
      <c r="G94" t="s">
        <v>21</v>
      </c>
      <c r="H94" t="s">
        <v>18</v>
      </c>
      <c r="I94" s="16">
        <v>1</v>
      </c>
      <c r="J94">
        <v>1</v>
      </c>
      <c r="K94" s="2">
        <v>3</v>
      </c>
      <c r="L94">
        <v>1</v>
      </c>
      <c r="M94" s="2">
        <v>2</v>
      </c>
      <c r="N94" t="s">
        <v>495</v>
      </c>
      <c r="O94" t="s">
        <v>496</v>
      </c>
      <c r="P94" t="s">
        <v>497</v>
      </c>
      <c r="Q94">
        <v>21</v>
      </c>
      <c r="R94">
        <v>14</v>
      </c>
      <c r="S94">
        <v>14</v>
      </c>
    </row>
    <row r="95" spans="1:19" x14ac:dyDescent="0.2">
      <c r="A95" t="s">
        <v>88</v>
      </c>
      <c r="B95" s="1">
        <v>44254</v>
      </c>
      <c r="C95" s="14">
        <v>2021</v>
      </c>
      <c r="D95" t="s">
        <v>16</v>
      </c>
      <c r="E95" t="s">
        <v>107</v>
      </c>
      <c r="F95" t="s">
        <v>108</v>
      </c>
      <c r="G95" t="s">
        <v>21</v>
      </c>
      <c r="H95" t="s">
        <v>18</v>
      </c>
      <c r="I95" s="16">
        <v>1</v>
      </c>
      <c r="J95">
        <v>1</v>
      </c>
      <c r="K95" s="2">
        <v>1</v>
      </c>
      <c r="L95">
        <v>0</v>
      </c>
      <c r="M95" s="2">
        <v>0</v>
      </c>
      <c r="N95" t="s">
        <v>498</v>
      </c>
      <c r="O95" t="s">
        <v>499</v>
      </c>
      <c r="P95" t="s">
        <v>500</v>
      </c>
      <c r="Q95">
        <v>83</v>
      </c>
      <c r="R95">
        <v>81</v>
      </c>
      <c r="S95">
        <v>81</v>
      </c>
    </row>
    <row r="96" spans="1:19" x14ac:dyDescent="0.2">
      <c r="A96" t="s">
        <v>222</v>
      </c>
      <c r="B96" s="1">
        <v>44254</v>
      </c>
      <c r="C96" s="14">
        <v>2021</v>
      </c>
      <c r="D96" t="s">
        <v>16</v>
      </c>
      <c r="E96" t="s">
        <v>389</v>
      </c>
      <c r="F96" t="s">
        <v>390</v>
      </c>
      <c r="G96" t="s">
        <v>337</v>
      </c>
      <c r="H96" t="s">
        <v>339</v>
      </c>
      <c r="I96" s="16">
        <v>0</v>
      </c>
      <c r="J96">
        <v>1</v>
      </c>
      <c r="K96" s="2">
        <v>1</v>
      </c>
      <c r="L96">
        <v>0</v>
      </c>
      <c r="M96" s="2">
        <v>1</v>
      </c>
      <c r="N96" t="s">
        <v>498</v>
      </c>
      <c r="O96" t="s">
        <v>501</v>
      </c>
      <c r="P96" t="s">
        <v>502</v>
      </c>
      <c r="Q96">
        <v>83</v>
      </c>
      <c r="R96">
        <v>24</v>
      </c>
      <c r="S96">
        <v>24</v>
      </c>
    </row>
    <row r="97" spans="1:19" x14ac:dyDescent="0.2">
      <c r="A97" t="s">
        <v>75</v>
      </c>
      <c r="B97" s="1">
        <v>44254</v>
      </c>
      <c r="C97" s="14">
        <v>2021</v>
      </c>
      <c r="D97" t="s">
        <v>16</v>
      </c>
      <c r="E97" t="s">
        <v>128</v>
      </c>
      <c r="F97" t="s">
        <v>129</v>
      </c>
      <c r="G97" t="s">
        <v>21</v>
      </c>
      <c r="H97" t="s">
        <v>18</v>
      </c>
      <c r="I97" s="16">
        <v>1</v>
      </c>
      <c r="J97">
        <v>0</v>
      </c>
      <c r="K97" s="2">
        <v>0</v>
      </c>
      <c r="L97">
        <v>0</v>
      </c>
      <c r="M97" s="2">
        <v>0</v>
      </c>
    </row>
    <row r="98" spans="1:19" x14ac:dyDescent="0.2">
      <c r="A98" t="s">
        <v>46</v>
      </c>
      <c r="B98" s="1">
        <v>44254</v>
      </c>
      <c r="C98" s="14">
        <v>2021</v>
      </c>
      <c r="D98" t="s">
        <v>16</v>
      </c>
      <c r="E98" t="s">
        <v>50</v>
      </c>
      <c r="F98" t="s">
        <v>266</v>
      </c>
      <c r="G98" t="s">
        <v>21</v>
      </c>
      <c r="H98" t="s">
        <v>18</v>
      </c>
      <c r="I98" s="16">
        <v>1</v>
      </c>
      <c r="J98">
        <v>1</v>
      </c>
      <c r="K98" s="2">
        <v>1</v>
      </c>
      <c r="L98">
        <v>1</v>
      </c>
      <c r="M98" s="2">
        <v>1</v>
      </c>
      <c r="N98" t="s">
        <v>501</v>
      </c>
      <c r="O98" t="s">
        <v>503</v>
      </c>
      <c r="P98" t="s">
        <v>504</v>
      </c>
      <c r="Q98">
        <v>24</v>
      </c>
      <c r="R98">
        <v>22</v>
      </c>
      <c r="S98">
        <v>22</v>
      </c>
    </row>
    <row r="99" spans="1:19" x14ac:dyDescent="0.2">
      <c r="A99" t="s">
        <v>46</v>
      </c>
      <c r="B99" s="1">
        <v>44254</v>
      </c>
      <c r="C99" s="14">
        <v>2021</v>
      </c>
      <c r="D99" t="s">
        <v>16</v>
      </c>
      <c r="E99" t="s">
        <v>50</v>
      </c>
      <c r="F99" t="s">
        <v>266</v>
      </c>
      <c r="G99" t="s">
        <v>51</v>
      </c>
      <c r="H99" t="s">
        <v>322</v>
      </c>
      <c r="I99" s="16">
        <v>1</v>
      </c>
      <c r="J99">
        <v>1</v>
      </c>
      <c r="K99" s="2">
        <v>1</v>
      </c>
      <c r="L99">
        <v>1</v>
      </c>
      <c r="M99" s="2">
        <v>1</v>
      </c>
      <c r="N99" t="s">
        <v>501</v>
      </c>
      <c r="O99" t="s">
        <v>503</v>
      </c>
      <c r="P99" t="s">
        <v>504</v>
      </c>
      <c r="Q99">
        <v>24</v>
      </c>
      <c r="R99">
        <v>22</v>
      </c>
      <c r="S99">
        <v>22</v>
      </c>
    </row>
    <row r="100" spans="1:19" x14ac:dyDescent="0.2">
      <c r="A100" t="s">
        <v>72</v>
      </c>
      <c r="B100" s="1">
        <v>44254</v>
      </c>
      <c r="C100" s="14">
        <v>2021</v>
      </c>
      <c r="D100" t="s">
        <v>16</v>
      </c>
      <c r="E100" t="s">
        <v>327</v>
      </c>
      <c r="F100" t="s">
        <v>328</v>
      </c>
      <c r="G100" t="s">
        <v>337</v>
      </c>
      <c r="H100" t="s">
        <v>339</v>
      </c>
      <c r="I100" s="16">
        <v>1</v>
      </c>
      <c r="J100">
        <v>2</v>
      </c>
      <c r="K100" s="2">
        <v>0</v>
      </c>
      <c r="L100">
        <v>2</v>
      </c>
      <c r="M100" s="2">
        <v>0</v>
      </c>
      <c r="N100" t="s">
        <v>505</v>
      </c>
      <c r="O100" t="s">
        <v>402</v>
      </c>
      <c r="P100" t="s">
        <v>506</v>
      </c>
      <c r="Q100">
        <v>38</v>
      </c>
      <c r="R100" t="s">
        <v>402</v>
      </c>
      <c r="S100">
        <v>38</v>
      </c>
    </row>
    <row r="101" spans="1:19" x14ac:dyDescent="0.2">
      <c r="A101" t="s">
        <v>33</v>
      </c>
      <c r="B101" s="1">
        <v>44254</v>
      </c>
      <c r="C101" s="14">
        <v>2021</v>
      </c>
      <c r="D101" t="s">
        <v>16</v>
      </c>
      <c r="E101" t="s">
        <v>170</v>
      </c>
      <c r="F101" t="s">
        <v>171</v>
      </c>
      <c r="G101" t="s">
        <v>21</v>
      </c>
      <c r="H101" t="s">
        <v>18</v>
      </c>
      <c r="I101" s="16">
        <v>1</v>
      </c>
      <c r="J101">
        <v>1</v>
      </c>
      <c r="K101" s="2">
        <v>2</v>
      </c>
      <c r="L101">
        <v>0</v>
      </c>
      <c r="M101" s="2">
        <v>1</v>
      </c>
      <c r="N101" t="s">
        <v>507</v>
      </c>
      <c r="O101" t="s">
        <v>508</v>
      </c>
      <c r="P101" t="s">
        <v>509</v>
      </c>
      <c r="Q101">
        <v>76</v>
      </c>
      <c r="R101">
        <v>1</v>
      </c>
      <c r="S101">
        <v>1</v>
      </c>
    </row>
    <row r="102" spans="1:19" x14ac:dyDescent="0.2">
      <c r="A102" t="s">
        <v>88</v>
      </c>
      <c r="B102" s="1">
        <v>44254</v>
      </c>
      <c r="C102" s="14">
        <v>2021</v>
      </c>
      <c r="D102" t="s">
        <v>16</v>
      </c>
      <c r="E102" t="s">
        <v>89</v>
      </c>
      <c r="F102" t="s">
        <v>90</v>
      </c>
      <c r="G102" t="s">
        <v>21</v>
      </c>
      <c r="H102" t="s">
        <v>18</v>
      </c>
      <c r="I102" s="16">
        <v>1</v>
      </c>
      <c r="J102">
        <v>3</v>
      </c>
      <c r="K102" s="2">
        <v>0</v>
      </c>
      <c r="L102">
        <v>1</v>
      </c>
      <c r="M102" s="2">
        <v>0</v>
      </c>
      <c r="N102" t="s">
        <v>510</v>
      </c>
      <c r="O102" t="s">
        <v>402</v>
      </c>
      <c r="P102" t="s">
        <v>511</v>
      </c>
      <c r="Q102">
        <v>39</v>
      </c>
      <c r="R102" t="s">
        <v>402</v>
      </c>
      <c r="S102">
        <v>39</v>
      </c>
    </row>
    <row r="103" spans="1:19" x14ac:dyDescent="0.2">
      <c r="A103" t="s">
        <v>88</v>
      </c>
      <c r="B103" s="1">
        <v>44254</v>
      </c>
      <c r="C103" s="14">
        <v>2021</v>
      </c>
      <c r="D103" t="s">
        <v>16</v>
      </c>
      <c r="E103" t="s">
        <v>89</v>
      </c>
      <c r="F103" t="s">
        <v>90</v>
      </c>
      <c r="G103" t="s">
        <v>337</v>
      </c>
      <c r="H103" t="s">
        <v>338</v>
      </c>
      <c r="I103" s="16">
        <v>1</v>
      </c>
      <c r="J103">
        <v>3</v>
      </c>
      <c r="K103" s="2">
        <v>0</v>
      </c>
      <c r="L103">
        <v>1</v>
      </c>
      <c r="M103" s="2">
        <v>0</v>
      </c>
      <c r="N103" t="s">
        <v>510</v>
      </c>
      <c r="O103" t="s">
        <v>402</v>
      </c>
      <c r="P103" t="s">
        <v>511</v>
      </c>
      <c r="Q103">
        <v>39</v>
      </c>
      <c r="R103" t="s">
        <v>402</v>
      </c>
      <c r="S103">
        <v>39</v>
      </c>
    </row>
    <row r="104" spans="1:19" x14ac:dyDescent="0.2">
      <c r="A104" t="s">
        <v>145</v>
      </c>
      <c r="B104" s="1">
        <v>44254</v>
      </c>
      <c r="C104" s="14">
        <v>2021</v>
      </c>
      <c r="D104" t="s">
        <v>16</v>
      </c>
      <c r="E104" t="s">
        <v>193</v>
      </c>
      <c r="F104" t="s">
        <v>194</v>
      </c>
      <c r="G104" t="s">
        <v>21</v>
      </c>
      <c r="H104" t="s">
        <v>18</v>
      </c>
      <c r="I104" s="16">
        <v>1</v>
      </c>
      <c r="J104">
        <v>1</v>
      </c>
      <c r="K104" s="2">
        <v>2</v>
      </c>
      <c r="L104">
        <v>1</v>
      </c>
      <c r="M104" s="2">
        <v>1</v>
      </c>
      <c r="N104" t="s">
        <v>512</v>
      </c>
      <c r="O104" t="s">
        <v>513</v>
      </c>
      <c r="P104" t="s">
        <v>514</v>
      </c>
      <c r="Q104">
        <v>45</v>
      </c>
      <c r="R104">
        <v>4</v>
      </c>
      <c r="S104">
        <v>4</v>
      </c>
    </row>
    <row r="105" spans="1:19" x14ac:dyDescent="0.2">
      <c r="A105" t="s">
        <v>210</v>
      </c>
      <c r="B105" s="1">
        <v>44254</v>
      </c>
      <c r="C105" s="14">
        <v>2021</v>
      </c>
      <c r="D105" t="s">
        <v>16</v>
      </c>
      <c r="E105" t="s">
        <v>377</v>
      </c>
      <c r="F105" t="s">
        <v>378</v>
      </c>
      <c r="G105" t="s">
        <v>51</v>
      </c>
      <c r="H105" t="s">
        <v>336</v>
      </c>
      <c r="I105" s="16">
        <v>0</v>
      </c>
      <c r="J105">
        <v>2</v>
      </c>
      <c r="K105" s="2">
        <v>2</v>
      </c>
      <c r="L105">
        <v>1</v>
      </c>
      <c r="M105" s="2">
        <v>0</v>
      </c>
      <c r="N105" t="s">
        <v>515</v>
      </c>
      <c r="O105" t="s">
        <v>516</v>
      </c>
      <c r="P105" t="s">
        <v>517</v>
      </c>
      <c r="Q105">
        <v>41</v>
      </c>
      <c r="R105">
        <v>68</v>
      </c>
      <c r="S105">
        <v>41</v>
      </c>
    </row>
    <row r="106" spans="1:19" x14ac:dyDescent="0.2">
      <c r="A106" t="s">
        <v>72</v>
      </c>
      <c r="B106" s="1">
        <v>44254</v>
      </c>
      <c r="C106" s="14">
        <v>2021</v>
      </c>
      <c r="D106" t="s">
        <v>16</v>
      </c>
      <c r="E106" t="s">
        <v>134</v>
      </c>
      <c r="F106" t="s">
        <v>135</v>
      </c>
      <c r="G106" t="s">
        <v>21</v>
      </c>
      <c r="H106" t="s">
        <v>28</v>
      </c>
      <c r="I106" s="16">
        <v>1</v>
      </c>
      <c r="J106">
        <v>4</v>
      </c>
      <c r="K106" s="2">
        <v>1</v>
      </c>
      <c r="L106">
        <v>1</v>
      </c>
      <c r="M106" s="2">
        <v>1</v>
      </c>
      <c r="N106" t="s">
        <v>518</v>
      </c>
      <c r="O106" t="s">
        <v>519</v>
      </c>
      <c r="P106" t="s">
        <v>520</v>
      </c>
      <c r="Q106">
        <v>45</v>
      </c>
      <c r="R106">
        <v>16</v>
      </c>
      <c r="S106">
        <v>16</v>
      </c>
    </row>
    <row r="107" spans="1:19" x14ac:dyDescent="0.2">
      <c r="A107" t="s">
        <v>36</v>
      </c>
      <c r="B107" s="1">
        <v>44254</v>
      </c>
      <c r="C107" s="14">
        <v>2021</v>
      </c>
      <c r="D107" t="s">
        <v>16</v>
      </c>
      <c r="E107" t="s">
        <v>190</v>
      </c>
      <c r="F107" t="s">
        <v>35</v>
      </c>
      <c r="G107" t="s">
        <v>21</v>
      </c>
      <c r="H107" t="s">
        <v>18</v>
      </c>
      <c r="I107" s="16">
        <v>1</v>
      </c>
      <c r="J107">
        <v>0</v>
      </c>
      <c r="K107" s="2">
        <v>2</v>
      </c>
      <c r="L107">
        <v>0</v>
      </c>
      <c r="M107" s="2">
        <v>1</v>
      </c>
      <c r="N107" t="s">
        <v>402</v>
      </c>
      <c r="O107" t="s">
        <v>521</v>
      </c>
      <c r="P107" t="s">
        <v>522</v>
      </c>
      <c r="Q107" t="s">
        <v>402</v>
      </c>
      <c r="R107">
        <v>25</v>
      </c>
      <c r="S107">
        <v>25</v>
      </c>
    </row>
    <row r="108" spans="1:19" x14ac:dyDescent="0.2">
      <c r="A108" t="s">
        <v>36</v>
      </c>
      <c r="B108" s="1">
        <v>44254</v>
      </c>
      <c r="C108" s="14">
        <v>2021</v>
      </c>
      <c r="D108" t="s">
        <v>16</v>
      </c>
      <c r="E108" t="s">
        <v>190</v>
      </c>
      <c r="F108" t="s">
        <v>35</v>
      </c>
      <c r="G108" t="s">
        <v>51</v>
      </c>
      <c r="H108" t="s">
        <v>336</v>
      </c>
      <c r="I108" s="16">
        <v>1</v>
      </c>
      <c r="J108">
        <v>0</v>
      </c>
      <c r="K108" s="2">
        <v>2</v>
      </c>
      <c r="L108">
        <v>0</v>
      </c>
      <c r="M108" s="2">
        <v>1</v>
      </c>
      <c r="N108" t="s">
        <v>402</v>
      </c>
      <c r="O108" t="s">
        <v>521</v>
      </c>
      <c r="P108" t="s">
        <v>522</v>
      </c>
      <c r="Q108" t="s">
        <v>402</v>
      </c>
      <c r="R108">
        <v>25</v>
      </c>
      <c r="S108">
        <v>25</v>
      </c>
    </row>
    <row r="109" spans="1:19" x14ac:dyDescent="0.2">
      <c r="A109" t="s">
        <v>46</v>
      </c>
      <c r="B109" s="1">
        <v>44254</v>
      </c>
      <c r="C109" s="14">
        <v>2021</v>
      </c>
      <c r="D109" t="s">
        <v>16</v>
      </c>
      <c r="E109" t="s">
        <v>267</v>
      </c>
      <c r="F109" t="s">
        <v>268</v>
      </c>
      <c r="G109" t="s">
        <v>21</v>
      </c>
      <c r="H109" t="s">
        <v>18</v>
      </c>
      <c r="I109" s="16">
        <v>1</v>
      </c>
      <c r="J109">
        <v>2</v>
      </c>
      <c r="K109" s="2">
        <v>1</v>
      </c>
      <c r="L109">
        <v>1</v>
      </c>
      <c r="M109" s="2">
        <v>0</v>
      </c>
      <c r="N109" t="s">
        <v>523</v>
      </c>
      <c r="O109" t="s">
        <v>524</v>
      </c>
      <c r="P109" t="s">
        <v>525</v>
      </c>
      <c r="Q109">
        <v>24</v>
      </c>
      <c r="R109">
        <v>73</v>
      </c>
      <c r="S109">
        <v>24</v>
      </c>
    </row>
    <row r="110" spans="1:19" x14ac:dyDescent="0.2">
      <c r="A110" t="s">
        <v>145</v>
      </c>
      <c r="B110" s="1">
        <v>44254</v>
      </c>
      <c r="C110" s="14">
        <v>2021</v>
      </c>
      <c r="D110" t="s">
        <v>16</v>
      </c>
      <c r="E110" t="s">
        <v>191</v>
      </c>
      <c r="F110" t="s">
        <v>192</v>
      </c>
      <c r="G110" t="s">
        <v>21</v>
      </c>
      <c r="H110" t="s">
        <v>18</v>
      </c>
      <c r="I110" s="16">
        <v>1</v>
      </c>
      <c r="J110">
        <v>0</v>
      </c>
      <c r="K110" s="2">
        <v>1</v>
      </c>
      <c r="L110">
        <v>0</v>
      </c>
      <c r="M110" s="2">
        <v>0</v>
      </c>
      <c r="N110" t="s">
        <v>402</v>
      </c>
      <c r="O110" t="s">
        <v>526</v>
      </c>
      <c r="P110" t="s">
        <v>527</v>
      </c>
      <c r="Q110" t="s">
        <v>402</v>
      </c>
      <c r="R110">
        <v>90</v>
      </c>
      <c r="S110">
        <v>90</v>
      </c>
    </row>
    <row r="111" spans="1:19" x14ac:dyDescent="0.2">
      <c r="A111" t="s">
        <v>72</v>
      </c>
      <c r="B111" s="1">
        <v>44254</v>
      </c>
      <c r="C111" s="14">
        <v>2021</v>
      </c>
      <c r="D111" t="s">
        <v>16</v>
      </c>
      <c r="E111" t="s">
        <v>116</v>
      </c>
      <c r="F111" t="s">
        <v>117</v>
      </c>
      <c r="G111" t="s">
        <v>21</v>
      </c>
      <c r="H111" t="s">
        <v>18</v>
      </c>
      <c r="I111" s="16">
        <v>1</v>
      </c>
      <c r="J111">
        <v>2</v>
      </c>
      <c r="K111" s="2">
        <v>0</v>
      </c>
      <c r="L111">
        <v>0</v>
      </c>
      <c r="M111" s="2">
        <v>0</v>
      </c>
      <c r="N111" t="s">
        <v>528</v>
      </c>
      <c r="O111" t="s">
        <v>402</v>
      </c>
      <c r="P111" t="s">
        <v>529</v>
      </c>
      <c r="Q111">
        <v>50</v>
      </c>
      <c r="R111" t="s">
        <v>402</v>
      </c>
      <c r="S111">
        <v>50</v>
      </c>
    </row>
    <row r="112" spans="1:19" x14ac:dyDescent="0.2">
      <c r="A112" t="s">
        <v>140</v>
      </c>
      <c r="B112" s="1">
        <v>44254</v>
      </c>
      <c r="C112" s="14">
        <v>2021</v>
      </c>
      <c r="D112" t="s">
        <v>16</v>
      </c>
      <c r="E112" t="s">
        <v>199</v>
      </c>
      <c r="F112" t="s">
        <v>200</v>
      </c>
      <c r="G112" t="s">
        <v>21</v>
      </c>
      <c r="H112" t="s">
        <v>18</v>
      </c>
      <c r="I112" s="16">
        <v>1</v>
      </c>
      <c r="J112">
        <v>2</v>
      </c>
      <c r="K112" s="2">
        <v>1</v>
      </c>
      <c r="L112">
        <v>0</v>
      </c>
      <c r="M112" s="2">
        <v>0</v>
      </c>
      <c r="N112" t="s">
        <v>530</v>
      </c>
      <c r="O112" t="s">
        <v>526</v>
      </c>
      <c r="P112" t="s">
        <v>531</v>
      </c>
      <c r="Q112">
        <v>49</v>
      </c>
      <c r="R112">
        <v>90</v>
      </c>
      <c r="S112">
        <v>49</v>
      </c>
    </row>
    <row r="113" spans="1:19" x14ac:dyDescent="0.2">
      <c r="A113" t="s">
        <v>140</v>
      </c>
      <c r="B113" s="1">
        <v>44254</v>
      </c>
      <c r="C113" s="14">
        <v>2021</v>
      </c>
      <c r="D113" t="s">
        <v>16</v>
      </c>
      <c r="E113" t="s">
        <v>199</v>
      </c>
      <c r="F113" t="s">
        <v>200</v>
      </c>
      <c r="G113" t="s">
        <v>51</v>
      </c>
      <c r="H113" t="s">
        <v>335</v>
      </c>
      <c r="I113" s="16">
        <v>1</v>
      </c>
      <c r="J113">
        <v>2</v>
      </c>
      <c r="K113" s="2">
        <v>1</v>
      </c>
      <c r="L113">
        <v>0</v>
      </c>
      <c r="M113" s="2">
        <v>0</v>
      </c>
      <c r="N113" t="s">
        <v>530</v>
      </c>
      <c r="O113" t="s">
        <v>526</v>
      </c>
      <c r="P113" t="s">
        <v>531</v>
      </c>
      <c r="Q113">
        <v>49</v>
      </c>
      <c r="R113">
        <v>90</v>
      </c>
      <c r="S113">
        <v>49</v>
      </c>
    </row>
    <row r="114" spans="1:19" x14ac:dyDescent="0.2">
      <c r="A114" t="s">
        <v>140</v>
      </c>
      <c r="B114" s="1">
        <v>44254</v>
      </c>
      <c r="C114" s="14">
        <v>2021</v>
      </c>
      <c r="D114" t="s">
        <v>16</v>
      </c>
      <c r="E114" t="s">
        <v>199</v>
      </c>
      <c r="F114" t="s">
        <v>200</v>
      </c>
      <c r="G114" t="s">
        <v>51</v>
      </c>
      <c r="H114" t="s">
        <v>54</v>
      </c>
      <c r="I114" s="16">
        <v>1</v>
      </c>
      <c r="J114">
        <v>2</v>
      </c>
      <c r="K114" s="2">
        <v>1</v>
      </c>
      <c r="L114">
        <v>0</v>
      </c>
      <c r="M114" s="2">
        <v>0</v>
      </c>
      <c r="N114" t="s">
        <v>530</v>
      </c>
      <c r="O114" t="s">
        <v>526</v>
      </c>
      <c r="P114" t="s">
        <v>531</v>
      </c>
      <c r="Q114">
        <v>49</v>
      </c>
      <c r="R114">
        <v>90</v>
      </c>
      <c r="S114">
        <v>49</v>
      </c>
    </row>
    <row r="115" spans="1:19" x14ac:dyDescent="0.2">
      <c r="A115" t="s">
        <v>140</v>
      </c>
      <c r="B115" s="1">
        <v>44254</v>
      </c>
      <c r="C115" s="14">
        <v>2021</v>
      </c>
      <c r="D115" t="s">
        <v>16</v>
      </c>
      <c r="E115" t="s">
        <v>199</v>
      </c>
      <c r="F115" t="s">
        <v>200</v>
      </c>
      <c r="G115" t="s">
        <v>51</v>
      </c>
      <c r="H115" t="s">
        <v>335</v>
      </c>
      <c r="I115" s="16">
        <v>1</v>
      </c>
      <c r="J115">
        <v>2</v>
      </c>
      <c r="K115" s="2">
        <v>1</v>
      </c>
      <c r="L115">
        <v>0</v>
      </c>
      <c r="M115" s="2">
        <v>0</v>
      </c>
      <c r="N115" t="s">
        <v>530</v>
      </c>
      <c r="O115" t="s">
        <v>526</v>
      </c>
      <c r="P115" t="s">
        <v>531</v>
      </c>
      <c r="Q115">
        <v>49</v>
      </c>
      <c r="R115">
        <v>90</v>
      </c>
      <c r="S115">
        <v>49</v>
      </c>
    </row>
    <row r="116" spans="1:19" x14ac:dyDescent="0.2">
      <c r="A116" t="s">
        <v>140</v>
      </c>
      <c r="B116" s="1">
        <v>44254</v>
      </c>
      <c r="C116" s="14">
        <v>2021</v>
      </c>
      <c r="D116" t="s">
        <v>16</v>
      </c>
      <c r="E116" t="s">
        <v>199</v>
      </c>
      <c r="F116" t="s">
        <v>200</v>
      </c>
      <c r="G116" t="s">
        <v>51</v>
      </c>
      <c r="H116" t="s">
        <v>355</v>
      </c>
      <c r="I116" s="16">
        <v>1</v>
      </c>
      <c r="J116">
        <v>2</v>
      </c>
      <c r="K116" s="2">
        <v>1</v>
      </c>
      <c r="L116">
        <v>0</v>
      </c>
      <c r="M116" s="2">
        <v>0</v>
      </c>
      <c r="N116" t="s">
        <v>530</v>
      </c>
      <c r="O116" t="s">
        <v>526</v>
      </c>
      <c r="P116" t="s">
        <v>531</v>
      </c>
      <c r="Q116">
        <v>49</v>
      </c>
      <c r="R116">
        <v>90</v>
      </c>
      <c r="S116">
        <v>49</v>
      </c>
    </row>
    <row r="117" spans="1:19" x14ac:dyDescent="0.2">
      <c r="A117" t="s">
        <v>36</v>
      </c>
      <c r="B117" s="1">
        <v>44254</v>
      </c>
      <c r="C117" s="14">
        <v>2021</v>
      </c>
      <c r="D117" t="s">
        <v>16</v>
      </c>
      <c r="E117" t="s">
        <v>156</v>
      </c>
      <c r="F117" t="s">
        <v>157</v>
      </c>
      <c r="G117" t="s">
        <v>21</v>
      </c>
      <c r="H117" t="s">
        <v>18</v>
      </c>
      <c r="I117" s="16">
        <v>1</v>
      </c>
      <c r="J117">
        <v>1</v>
      </c>
      <c r="K117" s="2">
        <v>1</v>
      </c>
      <c r="L117">
        <v>0</v>
      </c>
      <c r="M117" s="2">
        <v>1</v>
      </c>
      <c r="N117" t="s">
        <v>532</v>
      </c>
      <c r="O117" t="s">
        <v>533</v>
      </c>
      <c r="P117" t="s">
        <v>534</v>
      </c>
      <c r="Q117">
        <v>64</v>
      </c>
      <c r="R117">
        <v>18</v>
      </c>
      <c r="S117">
        <v>18</v>
      </c>
    </row>
    <row r="118" spans="1:19" x14ac:dyDescent="0.2">
      <c r="A118" t="s">
        <v>36</v>
      </c>
      <c r="B118" s="1">
        <v>44254</v>
      </c>
      <c r="C118" s="14">
        <v>2021</v>
      </c>
      <c r="D118" t="s">
        <v>16</v>
      </c>
      <c r="E118" t="s">
        <v>156</v>
      </c>
      <c r="F118" t="s">
        <v>157</v>
      </c>
      <c r="G118" t="s">
        <v>51</v>
      </c>
      <c r="H118" t="s">
        <v>335</v>
      </c>
      <c r="I118" s="16">
        <v>1</v>
      </c>
      <c r="J118">
        <v>1</v>
      </c>
      <c r="K118" s="2">
        <v>1</v>
      </c>
      <c r="L118">
        <v>0</v>
      </c>
      <c r="M118" s="2">
        <v>1</v>
      </c>
      <c r="N118" t="s">
        <v>532</v>
      </c>
      <c r="O118" t="s">
        <v>533</v>
      </c>
      <c r="P118" t="s">
        <v>534</v>
      </c>
      <c r="Q118">
        <v>64</v>
      </c>
      <c r="R118">
        <v>18</v>
      </c>
      <c r="S118">
        <v>18</v>
      </c>
    </row>
    <row r="119" spans="1:19" x14ac:dyDescent="0.2">
      <c r="A119" t="s">
        <v>27</v>
      </c>
      <c r="B119" s="1">
        <v>44254</v>
      </c>
      <c r="C119" s="14">
        <v>2021</v>
      </c>
      <c r="D119" t="s">
        <v>16</v>
      </c>
      <c r="E119" t="s">
        <v>26</v>
      </c>
      <c r="F119" t="s">
        <v>115</v>
      </c>
      <c r="G119" t="s">
        <v>21</v>
      </c>
      <c r="H119" t="s">
        <v>18</v>
      </c>
      <c r="I119" s="16">
        <v>1</v>
      </c>
      <c r="J119">
        <v>0</v>
      </c>
      <c r="K119" s="2">
        <v>1</v>
      </c>
      <c r="L119">
        <v>0</v>
      </c>
      <c r="M119" s="2">
        <v>1</v>
      </c>
      <c r="N119" t="s">
        <v>402</v>
      </c>
      <c r="O119" t="s">
        <v>535</v>
      </c>
      <c r="P119">
        <v>5</v>
      </c>
      <c r="Q119" t="s">
        <v>402</v>
      </c>
      <c r="R119">
        <v>5</v>
      </c>
      <c r="S119">
        <v>5</v>
      </c>
    </row>
    <row r="120" spans="1:19" x14ac:dyDescent="0.2">
      <c r="A120" t="s">
        <v>269</v>
      </c>
      <c r="B120" s="1">
        <v>44254</v>
      </c>
      <c r="C120" s="14">
        <v>2021</v>
      </c>
      <c r="D120" t="s">
        <v>16</v>
      </c>
      <c r="E120" t="s">
        <v>298</v>
      </c>
      <c r="F120" t="s">
        <v>299</v>
      </c>
      <c r="G120" t="s">
        <v>21</v>
      </c>
      <c r="H120" t="s">
        <v>18</v>
      </c>
      <c r="I120" s="16">
        <v>1</v>
      </c>
      <c r="J120">
        <v>2</v>
      </c>
      <c r="K120" s="2">
        <v>1</v>
      </c>
      <c r="L120">
        <v>2</v>
      </c>
      <c r="M120" s="2">
        <v>0</v>
      </c>
      <c r="N120" t="s">
        <v>536</v>
      </c>
      <c r="O120" t="s">
        <v>537</v>
      </c>
      <c r="P120" t="s">
        <v>538</v>
      </c>
      <c r="Q120">
        <v>6</v>
      </c>
      <c r="R120">
        <v>62</v>
      </c>
      <c r="S120">
        <v>6</v>
      </c>
    </row>
    <row r="121" spans="1:19" x14ac:dyDescent="0.2">
      <c r="A121" t="s">
        <v>217</v>
      </c>
      <c r="B121" s="1">
        <v>44254</v>
      </c>
      <c r="C121" s="14">
        <v>2021</v>
      </c>
      <c r="D121" t="s">
        <v>16</v>
      </c>
      <c r="E121" t="s">
        <v>225</v>
      </c>
      <c r="F121" t="s">
        <v>226</v>
      </c>
      <c r="G121" t="s">
        <v>21</v>
      </c>
      <c r="H121" t="s">
        <v>18</v>
      </c>
      <c r="I121" s="16">
        <v>1</v>
      </c>
      <c r="J121">
        <v>0</v>
      </c>
      <c r="K121" s="2">
        <v>1</v>
      </c>
      <c r="L121">
        <v>0</v>
      </c>
      <c r="M121" s="2">
        <v>1</v>
      </c>
      <c r="N121" t="s">
        <v>402</v>
      </c>
      <c r="O121" t="s">
        <v>539</v>
      </c>
      <c r="P121">
        <v>19</v>
      </c>
      <c r="Q121" t="s">
        <v>402</v>
      </c>
      <c r="R121">
        <v>19</v>
      </c>
      <c r="S121">
        <v>19</v>
      </c>
    </row>
    <row r="122" spans="1:19" x14ac:dyDescent="0.2">
      <c r="A122" t="s">
        <v>217</v>
      </c>
      <c r="B122" s="1">
        <v>44254</v>
      </c>
      <c r="C122" s="14">
        <v>2021</v>
      </c>
      <c r="D122" t="s">
        <v>16</v>
      </c>
      <c r="E122" t="s">
        <v>225</v>
      </c>
      <c r="F122" t="s">
        <v>226</v>
      </c>
      <c r="G122" t="s">
        <v>337</v>
      </c>
      <c r="H122" t="s">
        <v>340</v>
      </c>
      <c r="I122" s="16">
        <v>1</v>
      </c>
      <c r="J122">
        <v>0</v>
      </c>
      <c r="K122" s="2">
        <v>1</v>
      </c>
      <c r="L122">
        <v>0</v>
      </c>
      <c r="M122" s="2">
        <v>1</v>
      </c>
      <c r="N122" t="s">
        <v>402</v>
      </c>
      <c r="O122" t="s">
        <v>539</v>
      </c>
      <c r="P122">
        <v>19</v>
      </c>
      <c r="Q122" t="s">
        <v>402</v>
      </c>
      <c r="R122">
        <v>19</v>
      </c>
      <c r="S122">
        <v>19</v>
      </c>
    </row>
    <row r="123" spans="1:19" x14ac:dyDescent="0.2">
      <c r="A123" t="s">
        <v>140</v>
      </c>
      <c r="B123" s="1">
        <v>44254</v>
      </c>
      <c r="C123" s="14">
        <v>2021</v>
      </c>
      <c r="D123" t="s">
        <v>16</v>
      </c>
      <c r="E123" t="s">
        <v>172</v>
      </c>
      <c r="F123" t="s">
        <v>173</v>
      </c>
      <c r="G123" t="s">
        <v>21</v>
      </c>
      <c r="H123" t="s">
        <v>18</v>
      </c>
      <c r="I123" s="16">
        <v>1</v>
      </c>
      <c r="J123">
        <v>2</v>
      </c>
      <c r="K123" s="2">
        <v>0</v>
      </c>
      <c r="L123">
        <v>2</v>
      </c>
      <c r="M123" s="2">
        <v>0</v>
      </c>
      <c r="N123" t="s">
        <v>540</v>
      </c>
      <c r="O123" t="s">
        <v>402</v>
      </c>
      <c r="P123" t="s">
        <v>541</v>
      </c>
      <c r="Q123">
        <v>6</v>
      </c>
      <c r="R123" t="s">
        <v>402</v>
      </c>
      <c r="S123">
        <v>6</v>
      </c>
    </row>
    <row r="124" spans="1:19" x14ac:dyDescent="0.2">
      <c r="A124" t="s">
        <v>19</v>
      </c>
      <c r="B124" s="1">
        <v>44254</v>
      </c>
      <c r="C124" s="14">
        <v>2021</v>
      </c>
      <c r="D124" t="s">
        <v>16</v>
      </c>
      <c r="E124" t="s">
        <v>213</v>
      </c>
      <c r="F124" t="s">
        <v>214</v>
      </c>
      <c r="G124" t="s">
        <v>21</v>
      </c>
      <c r="H124" t="s">
        <v>18</v>
      </c>
      <c r="I124" s="16">
        <v>1</v>
      </c>
      <c r="J124">
        <v>3</v>
      </c>
      <c r="K124" s="2">
        <v>2</v>
      </c>
      <c r="L124">
        <v>0</v>
      </c>
      <c r="M124" s="2">
        <v>2</v>
      </c>
      <c r="N124" t="s">
        <v>542</v>
      </c>
      <c r="O124" t="s">
        <v>543</v>
      </c>
      <c r="P124" t="s">
        <v>544</v>
      </c>
      <c r="Q124">
        <v>50</v>
      </c>
      <c r="R124">
        <v>6</v>
      </c>
      <c r="S124">
        <v>6</v>
      </c>
    </row>
    <row r="125" spans="1:19" x14ac:dyDescent="0.2">
      <c r="A125" t="s">
        <v>19</v>
      </c>
      <c r="B125" s="1">
        <v>44254</v>
      </c>
      <c r="C125" s="14">
        <v>2021</v>
      </c>
      <c r="D125" t="s">
        <v>16</v>
      </c>
      <c r="E125" t="s">
        <v>213</v>
      </c>
      <c r="F125" t="s">
        <v>214</v>
      </c>
      <c r="G125" t="s">
        <v>337</v>
      </c>
      <c r="H125" t="s">
        <v>338</v>
      </c>
      <c r="I125" s="16">
        <v>0</v>
      </c>
      <c r="J125">
        <v>3</v>
      </c>
      <c r="K125" s="2">
        <v>2</v>
      </c>
      <c r="L125">
        <v>0</v>
      </c>
      <c r="M125" s="2">
        <v>2</v>
      </c>
      <c r="N125" t="s">
        <v>542</v>
      </c>
      <c r="O125" t="s">
        <v>543</v>
      </c>
      <c r="P125" t="s">
        <v>544</v>
      </c>
      <c r="Q125">
        <v>50</v>
      </c>
      <c r="R125">
        <v>6</v>
      </c>
      <c r="S125">
        <v>6</v>
      </c>
    </row>
    <row r="126" spans="1:19" x14ac:dyDescent="0.2">
      <c r="A126" t="s">
        <v>27</v>
      </c>
      <c r="B126" s="1">
        <v>44254</v>
      </c>
      <c r="C126" s="14">
        <v>2021</v>
      </c>
      <c r="D126" t="s">
        <v>16</v>
      </c>
      <c r="E126" t="s">
        <v>126</v>
      </c>
      <c r="F126" t="s">
        <v>127</v>
      </c>
      <c r="G126" t="s">
        <v>21</v>
      </c>
      <c r="H126" t="s">
        <v>18</v>
      </c>
      <c r="I126" s="16">
        <v>1</v>
      </c>
      <c r="J126">
        <v>2</v>
      </c>
      <c r="K126" s="2">
        <v>1</v>
      </c>
      <c r="L126">
        <v>1</v>
      </c>
      <c r="M126" s="2">
        <v>1</v>
      </c>
      <c r="N126" t="s">
        <v>545</v>
      </c>
      <c r="O126" t="s">
        <v>444</v>
      </c>
      <c r="P126" t="s">
        <v>546</v>
      </c>
      <c r="Q126">
        <v>30</v>
      </c>
      <c r="R126">
        <v>43</v>
      </c>
      <c r="S126">
        <v>30</v>
      </c>
    </row>
    <row r="127" spans="1:19" x14ac:dyDescent="0.2">
      <c r="A127" t="s">
        <v>19</v>
      </c>
      <c r="B127" s="1">
        <v>44254</v>
      </c>
      <c r="C127" s="14">
        <v>2021</v>
      </c>
      <c r="D127" t="s">
        <v>16</v>
      </c>
      <c r="E127" t="s">
        <v>393</v>
      </c>
      <c r="F127" t="s">
        <v>394</v>
      </c>
      <c r="G127" t="s">
        <v>51</v>
      </c>
      <c r="H127" t="s">
        <v>354</v>
      </c>
      <c r="I127" s="16">
        <v>1</v>
      </c>
      <c r="J127">
        <v>1</v>
      </c>
      <c r="K127" s="2">
        <v>1</v>
      </c>
      <c r="L127">
        <v>0</v>
      </c>
      <c r="M127" s="2">
        <v>1</v>
      </c>
      <c r="N127" t="s">
        <v>547</v>
      </c>
      <c r="O127" t="s">
        <v>548</v>
      </c>
      <c r="P127" t="s">
        <v>549</v>
      </c>
      <c r="Q127">
        <v>82</v>
      </c>
      <c r="R127">
        <v>37</v>
      </c>
      <c r="S127">
        <v>37</v>
      </c>
    </row>
    <row r="128" spans="1:19" x14ac:dyDescent="0.2">
      <c r="A128" t="s">
        <v>46</v>
      </c>
      <c r="B128" s="1">
        <v>44254</v>
      </c>
      <c r="C128" s="14">
        <v>2021</v>
      </c>
      <c r="D128" t="s">
        <v>16</v>
      </c>
      <c r="E128" t="s">
        <v>302</v>
      </c>
      <c r="F128" t="s">
        <v>303</v>
      </c>
      <c r="G128" t="s">
        <v>21</v>
      </c>
      <c r="H128" t="s">
        <v>40</v>
      </c>
      <c r="I128" s="16">
        <v>1</v>
      </c>
      <c r="J128">
        <v>1</v>
      </c>
      <c r="K128" s="2">
        <v>1</v>
      </c>
      <c r="L128">
        <v>1</v>
      </c>
      <c r="M128" s="2">
        <v>0</v>
      </c>
      <c r="N128" t="s">
        <v>401</v>
      </c>
      <c r="O128" t="s">
        <v>550</v>
      </c>
      <c r="P128" t="s">
        <v>551</v>
      </c>
      <c r="Q128">
        <v>13</v>
      </c>
      <c r="R128">
        <v>90</v>
      </c>
      <c r="S128">
        <v>13</v>
      </c>
    </row>
    <row r="129" spans="1:19" x14ac:dyDescent="0.2">
      <c r="A129" t="s">
        <v>222</v>
      </c>
      <c r="B129" s="1">
        <v>44254</v>
      </c>
      <c r="C129" s="14">
        <v>2021</v>
      </c>
      <c r="D129" t="s">
        <v>16</v>
      </c>
      <c r="E129" t="s">
        <v>387</v>
      </c>
      <c r="F129" t="s">
        <v>388</v>
      </c>
      <c r="G129" t="s">
        <v>337</v>
      </c>
      <c r="H129" t="s">
        <v>338</v>
      </c>
      <c r="I129" s="16">
        <v>1</v>
      </c>
      <c r="J129">
        <v>0</v>
      </c>
      <c r="K129" s="2">
        <v>0</v>
      </c>
      <c r="L129">
        <v>0</v>
      </c>
      <c r="M129" s="2">
        <v>0</v>
      </c>
    </row>
    <row r="130" spans="1:19" x14ac:dyDescent="0.2">
      <c r="A130" t="s">
        <v>272</v>
      </c>
      <c r="B130" s="1">
        <v>44254</v>
      </c>
      <c r="C130" s="14">
        <v>2021</v>
      </c>
      <c r="D130" t="s">
        <v>16</v>
      </c>
      <c r="E130" t="s">
        <v>273</v>
      </c>
      <c r="F130" t="s">
        <v>274</v>
      </c>
      <c r="G130" t="s">
        <v>21</v>
      </c>
      <c r="H130" t="s">
        <v>18</v>
      </c>
      <c r="I130" s="16">
        <v>1</v>
      </c>
      <c r="J130">
        <v>2</v>
      </c>
      <c r="K130" s="2">
        <v>2</v>
      </c>
      <c r="L130">
        <v>1</v>
      </c>
      <c r="M130" s="2">
        <v>0</v>
      </c>
      <c r="N130" t="s">
        <v>552</v>
      </c>
      <c r="O130" t="s">
        <v>553</v>
      </c>
      <c r="P130" t="s">
        <v>554</v>
      </c>
      <c r="Q130">
        <v>41</v>
      </c>
      <c r="R130">
        <v>65</v>
      </c>
      <c r="S130">
        <v>41</v>
      </c>
    </row>
    <row r="131" spans="1:19" x14ac:dyDescent="0.2">
      <c r="A131" t="s">
        <v>272</v>
      </c>
      <c r="B131" s="1">
        <v>44254</v>
      </c>
      <c r="C131" s="14">
        <v>2021</v>
      </c>
      <c r="D131" t="s">
        <v>16</v>
      </c>
      <c r="E131" t="s">
        <v>273</v>
      </c>
      <c r="F131" t="s">
        <v>274</v>
      </c>
      <c r="G131" t="s">
        <v>51</v>
      </c>
      <c r="H131" t="s">
        <v>336</v>
      </c>
      <c r="I131" s="16">
        <v>0</v>
      </c>
      <c r="J131">
        <v>2</v>
      </c>
      <c r="K131" s="2">
        <v>2</v>
      </c>
      <c r="L131">
        <v>1</v>
      </c>
      <c r="M131" s="2">
        <v>0</v>
      </c>
      <c r="N131" t="s">
        <v>552</v>
      </c>
      <c r="O131" t="s">
        <v>553</v>
      </c>
      <c r="P131" t="s">
        <v>554</v>
      </c>
      <c r="Q131">
        <v>41</v>
      </c>
      <c r="R131">
        <v>65</v>
      </c>
      <c r="S131">
        <v>41</v>
      </c>
    </row>
    <row r="132" spans="1:19" x14ac:dyDescent="0.2">
      <c r="A132" t="s">
        <v>27</v>
      </c>
      <c r="B132" s="1">
        <v>44254</v>
      </c>
      <c r="C132" s="14">
        <v>2021</v>
      </c>
      <c r="D132" t="s">
        <v>16</v>
      </c>
      <c r="E132" t="s">
        <v>82</v>
      </c>
      <c r="F132" t="s">
        <v>83</v>
      </c>
      <c r="G132" t="s">
        <v>21</v>
      </c>
      <c r="H132" t="s">
        <v>18</v>
      </c>
      <c r="I132" s="16">
        <v>1</v>
      </c>
      <c r="J132">
        <v>1</v>
      </c>
      <c r="K132" s="2">
        <v>1</v>
      </c>
      <c r="L132">
        <v>0</v>
      </c>
      <c r="M132" s="2">
        <v>0</v>
      </c>
      <c r="N132" t="s">
        <v>483</v>
      </c>
      <c r="O132" t="s">
        <v>524</v>
      </c>
      <c r="P132" t="s">
        <v>555</v>
      </c>
      <c r="Q132">
        <v>52</v>
      </c>
      <c r="R132">
        <v>73</v>
      </c>
      <c r="S132">
        <v>52</v>
      </c>
    </row>
    <row r="133" spans="1:19" x14ac:dyDescent="0.2">
      <c r="A133" t="s">
        <v>27</v>
      </c>
      <c r="B133" s="1">
        <v>44254</v>
      </c>
      <c r="C133" s="14">
        <v>2021</v>
      </c>
      <c r="D133" t="s">
        <v>16</v>
      </c>
      <c r="E133" t="s">
        <v>82</v>
      </c>
      <c r="F133" t="s">
        <v>83</v>
      </c>
      <c r="G133" t="s">
        <v>337</v>
      </c>
      <c r="H133" t="s">
        <v>340</v>
      </c>
      <c r="I133" s="16">
        <v>1</v>
      </c>
      <c r="J133">
        <v>1</v>
      </c>
      <c r="K133" s="2">
        <v>1</v>
      </c>
      <c r="L133">
        <v>0</v>
      </c>
      <c r="M133" s="2">
        <v>0</v>
      </c>
      <c r="N133" t="s">
        <v>483</v>
      </c>
      <c r="O133" t="s">
        <v>524</v>
      </c>
      <c r="P133" t="s">
        <v>555</v>
      </c>
      <c r="Q133">
        <v>52</v>
      </c>
      <c r="R133">
        <v>73</v>
      </c>
      <c r="S133">
        <v>52</v>
      </c>
    </row>
    <row r="134" spans="1:19" x14ac:dyDescent="0.2">
      <c r="A134" t="s">
        <v>27</v>
      </c>
      <c r="B134" s="1">
        <v>44254</v>
      </c>
      <c r="C134" s="14">
        <v>2021</v>
      </c>
      <c r="D134" t="s">
        <v>16</v>
      </c>
      <c r="E134" t="s">
        <v>82</v>
      </c>
      <c r="F134" t="s">
        <v>83</v>
      </c>
      <c r="G134" t="s">
        <v>337</v>
      </c>
      <c r="H134" t="s">
        <v>341</v>
      </c>
      <c r="I134" s="16">
        <v>1</v>
      </c>
      <c r="J134">
        <v>1</v>
      </c>
      <c r="K134" s="2">
        <v>1</v>
      </c>
      <c r="L134">
        <v>0</v>
      </c>
      <c r="M134" s="2">
        <v>0</v>
      </c>
      <c r="N134" t="s">
        <v>483</v>
      </c>
      <c r="O134" t="s">
        <v>524</v>
      </c>
      <c r="P134" t="s">
        <v>555</v>
      </c>
      <c r="Q134">
        <v>52</v>
      </c>
      <c r="R134">
        <v>73</v>
      </c>
      <c r="S134">
        <v>52</v>
      </c>
    </row>
    <row r="135" spans="1:19" x14ac:dyDescent="0.2">
      <c r="A135" t="s">
        <v>202</v>
      </c>
      <c r="B135" s="1">
        <v>44254</v>
      </c>
      <c r="C135" s="14">
        <v>2021</v>
      </c>
      <c r="D135" t="s">
        <v>16</v>
      </c>
      <c r="E135" t="s">
        <v>203</v>
      </c>
      <c r="F135" t="s">
        <v>204</v>
      </c>
      <c r="G135" t="s">
        <v>21</v>
      </c>
      <c r="H135" t="s">
        <v>18</v>
      </c>
      <c r="I135" s="16">
        <v>1</v>
      </c>
      <c r="J135">
        <v>2</v>
      </c>
      <c r="K135" s="2">
        <v>0</v>
      </c>
      <c r="L135">
        <v>0</v>
      </c>
      <c r="M135" s="2">
        <v>0</v>
      </c>
      <c r="N135" t="s">
        <v>556</v>
      </c>
      <c r="O135" t="s">
        <v>402</v>
      </c>
      <c r="P135" t="s">
        <v>557</v>
      </c>
      <c r="Q135">
        <v>60</v>
      </c>
      <c r="R135" t="s">
        <v>402</v>
      </c>
      <c r="S135">
        <v>60</v>
      </c>
    </row>
    <row r="136" spans="1:19" x14ac:dyDescent="0.2">
      <c r="A136" t="s">
        <v>222</v>
      </c>
      <c r="B136" s="1">
        <v>44254</v>
      </c>
      <c r="C136" s="14">
        <v>2021</v>
      </c>
      <c r="D136" t="s">
        <v>16</v>
      </c>
      <c r="E136" t="s">
        <v>255</v>
      </c>
      <c r="F136" t="s">
        <v>256</v>
      </c>
      <c r="G136" t="s">
        <v>21</v>
      </c>
      <c r="H136" t="s">
        <v>18</v>
      </c>
      <c r="I136" s="16">
        <v>1</v>
      </c>
      <c r="J136">
        <v>1</v>
      </c>
      <c r="K136" s="2">
        <v>1</v>
      </c>
      <c r="L136">
        <v>0</v>
      </c>
      <c r="M136" s="2">
        <v>1</v>
      </c>
      <c r="N136" t="s">
        <v>558</v>
      </c>
      <c r="O136" t="s">
        <v>439</v>
      </c>
      <c r="P136" t="s">
        <v>559</v>
      </c>
      <c r="Q136">
        <v>90</v>
      </c>
      <c r="R136">
        <v>38</v>
      </c>
      <c r="S136">
        <v>38</v>
      </c>
    </row>
    <row r="137" spans="1:19" x14ac:dyDescent="0.2">
      <c r="A137" t="s">
        <v>46</v>
      </c>
      <c r="B137" s="1">
        <v>44254</v>
      </c>
      <c r="C137" s="14">
        <v>2021</v>
      </c>
      <c r="D137" t="s">
        <v>16</v>
      </c>
      <c r="E137" t="s">
        <v>48</v>
      </c>
      <c r="F137" t="s">
        <v>310</v>
      </c>
      <c r="G137" t="s">
        <v>21</v>
      </c>
      <c r="H137" t="s">
        <v>18</v>
      </c>
      <c r="I137" s="16">
        <v>1</v>
      </c>
      <c r="J137">
        <v>2</v>
      </c>
      <c r="K137" s="2">
        <v>1</v>
      </c>
      <c r="L137">
        <v>0</v>
      </c>
      <c r="M137" s="2">
        <v>0</v>
      </c>
      <c r="N137" t="s">
        <v>462</v>
      </c>
      <c r="O137" t="s">
        <v>438</v>
      </c>
      <c r="P137" t="s">
        <v>560</v>
      </c>
      <c r="Q137">
        <v>82</v>
      </c>
      <c r="R137">
        <v>72</v>
      </c>
      <c r="S137">
        <v>72</v>
      </c>
    </row>
    <row r="138" spans="1:19" x14ac:dyDescent="0.2">
      <c r="A138" t="s">
        <v>222</v>
      </c>
      <c r="B138" s="1">
        <v>44254</v>
      </c>
      <c r="C138" s="14">
        <v>2021</v>
      </c>
      <c r="D138" t="s">
        <v>16</v>
      </c>
      <c r="E138" t="s">
        <v>229</v>
      </c>
      <c r="F138" t="s">
        <v>230</v>
      </c>
      <c r="G138" t="s">
        <v>21</v>
      </c>
      <c r="H138" t="s">
        <v>18</v>
      </c>
      <c r="I138" s="16">
        <v>1</v>
      </c>
      <c r="J138">
        <v>2</v>
      </c>
      <c r="K138" s="2">
        <v>2</v>
      </c>
      <c r="L138">
        <v>0</v>
      </c>
      <c r="M138" s="2">
        <v>2</v>
      </c>
      <c r="N138" t="s">
        <v>561</v>
      </c>
      <c r="O138" t="s">
        <v>562</v>
      </c>
      <c r="P138" t="s">
        <v>563</v>
      </c>
      <c r="Q138">
        <v>59</v>
      </c>
      <c r="R138">
        <v>23</v>
      </c>
      <c r="S138">
        <v>23</v>
      </c>
    </row>
    <row r="139" spans="1:19" x14ac:dyDescent="0.2">
      <c r="A139" t="s">
        <v>46</v>
      </c>
      <c r="B139" s="1">
        <v>44254</v>
      </c>
      <c r="C139" s="14">
        <v>2021</v>
      </c>
      <c r="D139" t="s">
        <v>16</v>
      </c>
      <c r="E139" t="s">
        <v>47</v>
      </c>
      <c r="F139" t="s">
        <v>284</v>
      </c>
      <c r="G139" t="s">
        <v>21</v>
      </c>
      <c r="H139" t="s">
        <v>18</v>
      </c>
      <c r="I139" s="16">
        <v>0</v>
      </c>
      <c r="J139">
        <v>4</v>
      </c>
      <c r="K139" s="2">
        <v>3</v>
      </c>
      <c r="L139">
        <v>2</v>
      </c>
      <c r="M139" s="2">
        <v>1</v>
      </c>
      <c r="N139" t="s">
        <v>564</v>
      </c>
      <c r="O139" t="s">
        <v>565</v>
      </c>
      <c r="P139" t="s">
        <v>566</v>
      </c>
      <c r="Q139">
        <v>3</v>
      </c>
      <c r="R139">
        <v>22</v>
      </c>
      <c r="S139">
        <v>3</v>
      </c>
    </row>
    <row r="140" spans="1:19" x14ac:dyDescent="0.2">
      <c r="A140" t="s">
        <v>222</v>
      </c>
      <c r="B140" s="1">
        <v>44254</v>
      </c>
      <c r="C140" s="14">
        <v>2021</v>
      </c>
      <c r="D140" t="s">
        <v>16</v>
      </c>
      <c r="E140" t="s">
        <v>231</v>
      </c>
      <c r="F140" t="s">
        <v>232</v>
      </c>
      <c r="G140" t="s">
        <v>21</v>
      </c>
      <c r="H140" t="s">
        <v>18</v>
      </c>
      <c r="I140" s="16">
        <v>1</v>
      </c>
      <c r="J140">
        <v>1</v>
      </c>
      <c r="K140" s="2">
        <v>1</v>
      </c>
      <c r="L140">
        <v>1</v>
      </c>
      <c r="M140" s="2">
        <v>0</v>
      </c>
      <c r="N140" t="s">
        <v>487</v>
      </c>
      <c r="O140" t="s">
        <v>567</v>
      </c>
      <c r="P140" t="s">
        <v>568</v>
      </c>
      <c r="Q140">
        <v>11</v>
      </c>
      <c r="R140">
        <v>67</v>
      </c>
      <c r="S140">
        <v>11</v>
      </c>
    </row>
    <row r="141" spans="1:19" x14ac:dyDescent="0.2">
      <c r="A141" t="s">
        <v>222</v>
      </c>
      <c r="B141" s="1">
        <v>44254</v>
      </c>
      <c r="C141" s="14">
        <v>2021</v>
      </c>
      <c r="D141" t="s">
        <v>16</v>
      </c>
      <c r="E141" t="s">
        <v>231</v>
      </c>
      <c r="F141" t="s">
        <v>232</v>
      </c>
      <c r="G141" t="s">
        <v>51</v>
      </c>
      <c r="H141" t="s">
        <v>335</v>
      </c>
      <c r="I141" s="16">
        <v>0</v>
      </c>
      <c r="J141">
        <v>1</v>
      </c>
      <c r="K141" s="2">
        <v>1</v>
      </c>
      <c r="L141">
        <v>1</v>
      </c>
      <c r="M141" s="2">
        <v>0</v>
      </c>
      <c r="N141" t="s">
        <v>487</v>
      </c>
      <c r="O141" t="s">
        <v>567</v>
      </c>
      <c r="P141" t="s">
        <v>568</v>
      </c>
      <c r="Q141">
        <v>11</v>
      </c>
      <c r="R141">
        <v>67</v>
      </c>
      <c r="S141">
        <v>11</v>
      </c>
    </row>
    <row r="142" spans="1:19" x14ac:dyDescent="0.2">
      <c r="A142" t="s">
        <v>46</v>
      </c>
      <c r="B142" s="1">
        <v>44254</v>
      </c>
      <c r="C142" s="14">
        <v>2021</v>
      </c>
      <c r="D142" t="s">
        <v>16</v>
      </c>
      <c r="E142" t="s">
        <v>291</v>
      </c>
      <c r="F142" t="s">
        <v>292</v>
      </c>
      <c r="G142" t="s">
        <v>21</v>
      </c>
      <c r="H142" t="s">
        <v>18</v>
      </c>
      <c r="I142" s="16">
        <v>1</v>
      </c>
      <c r="J142">
        <v>1</v>
      </c>
      <c r="K142" s="2">
        <v>1</v>
      </c>
      <c r="L142">
        <v>1</v>
      </c>
      <c r="M142" s="2">
        <v>1</v>
      </c>
      <c r="N142" t="s">
        <v>569</v>
      </c>
      <c r="O142" t="s">
        <v>409</v>
      </c>
      <c r="P142" t="s">
        <v>570</v>
      </c>
      <c r="Q142">
        <v>32</v>
      </c>
      <c r="R142">
        <v>40</v>
      </c>
      <c r="S142">
        <v>32</v>
      </c>
    </row>
    <row r="143" spans="1:19" x14ac:dyDescent="0.2">
      <c r="A143" t="s">
        <v>19</v>
      </c>
      <c r="B143" s="1">
        <v>44254</v>
      </c>
      <c r="C143" s="14">
        <v>2021</v>
      </c>
      <c r="D143" t="s">
        <v>16</v>
      </c>
      <c r="E143" t="s">
        <v>248</v>
      </c>
      <c r="F143" t="s">
        <v>249</v>
      </c>
      <c r="G143" t="s">
        <v>21</v>
      </c>
      <c r="H143" t="s">
        <v>18</v>
      </c>
      <c r="I143" s="16">
        <v>1</v>
      </c>
      <c r="J143">
        <v>3</v>
      </c>
      <c r="K143" s="2">
        <v>0</v>
      </c>
      <c r="L143">
        <v>1</v>
      </c>
      <c r="M143" s="2">
        <v>0</v>
      </c>
      <c r="N143" t="s">
        <v>571</v>
      </c>
      <c r="O143" t="s">
        <v>402</v>
      </c>
      <c r="P143" t="s">
        <v>572</v>
      </c>
      <c r="Q143">
        <v>23</v>
      </c>
      <c r="R143" t="s">
        <v>402</v>
      </c>
      <c r="S143">
        <v>23</v>
      </c>
    </row>
    <row r="144" spans="1:19" x14ac:dyDescent="0.2">
      <c r="A144" t="s">
        <v>19</v>
      </c>
      <c r="B144" s="1">
        <v>44254</v>
      </c>
      <c r="C144" s="14">
        <v>2021</v>
      </c>
      <c r="D144" t="s">
        <v>16</v>
      </c>
      <c r="E144" t="s">
        <v>248</v>
      </c>
      <c r="F144" t="s">
        <v>249</v>
      </c>
      <c r="G144" t="s">
        <v>337</v>
      </c>
      <c r="H144" t="s">
        <v>340</v>
      </c>
      <c r="I144" s="16">
        <v>1</v>
      </c>
      <c r="J144">
        <v>3</v>
      </c>
      <c r="K144" s="2">
        <v>0</v>
      </c>
      <c r="L144">
        <v>1</v>
      </c>
      <c r="M144" s="2">
        <v>0</v>
      </c>
      <c r="N144" t="s">
        <v>571</v>
      </c>
      <c r="O144" t="s">
        <v>402</v>
      </c>
      <c r="P144" t="s">
        <v>572</v>
      </c>
      <c r="Q144">
        <v>23</v>
      </c>
      <c r="R144" t="s">
        <v>402</v>
      </c>
      <c r="S144">
        <v>23</v>
      </c>
    </row>
    <row r="145" spans="1:19" x14ac:dyDescent="0.2">
      <c r="A145" t="s">
        <v>19</v>
      </c>
      <c r="B145" s="1">
        <v>44254</v>
      </c>
      <c r="C145" s="14">
        <v>2021</v>
      </c>
      <c r="D145" t="s">
        <v>16</v>
      </c>
      <c r="E145" t="s">
        <v>248</v>
      </c>
      <c r="F145" t="s">
        <v>249</v>
      </c>
      <c r="G145" t="s">
        <v>337</v>
      </c>
      <c r="H145" t="s">
        <v>341</v>
      </c>
      <c r="I145" s="16">
        <v>1</v>
      </c>
      <c r="J145">
        <v>3</v>
      </c>
      <c r="K145" s="2">
        <v>0</v>
      </c>
      <c r="L145">
        <v>1</v>
      </c>
      <c r="M145" s="2">
        <v>0</v>
      </c>
      <c r="N145" t="s">
        <v>571</v>
      </c>
      <c r="O145" t="s">
        <v>402</v>
      </c>
      <c r="P145" t="s">
        <v>572</v>
      </c>
      <c r="Q145">
        <v>23</v>
      </c>
      <c r="R145" t="s">
        <v>402</v>
      </c>
      <c r="S145">
        <v>23</v>
      </c>
    </row>
    <row r="146" spans="1:19" x14ac:dyDescent="0.2">
      <c r="A146" t="s">
        <v>272</v>
      </c>
      <c r="B146" s="1">
        <v>44254</v>
      </c>
      <c r="C146" s="14">
        <v>2021</v>
      </c>
      <c r="D146" t="s">
        <v>16</v>
      </c>
      <c r="E146" t="s">
        <v>282</v>
      </c>
      <c r="F146" t="s">
        <v>283</v>
      </c>
      <c r="G146" t="s">
        <v>21</v>
      </c>
      <c r="H146" t="s">
        <v>18</v>
      </c>
      <c r="I146" s="16">
        <v>1</v>
      </c>
      <c r="J146">
        <v>1</v>
      </c>
      <c r="K146" s="2">
        <v>0</v>
      </c>
      <c r="L146">
        <v>0</v>
      </c>
      <c r="M146" s="2">
        <v>0</v>
      </c>
      <c r="N146" t="s">
        <v>465</v>
      </c>
      <c r="O146" t="s">
        <v>402</v>
      </c>
      <c r="P146">
        <v>50</v>
      </c>
      <c r="Q146">
        <v>50</v>
      </c>
      <c r="R146" t="s">
        <v>402</v>
      </c>
      <c r="S146">
        <v>50</v>
      </c>
    </row>
    <row r="147" spans="1:19" x14ac:dyDescent="0.2">
      <c r="A147" t="s">
        <v>217</v>
      </c>
      <c r="B147" s="1">
        <v>44254</v>
      </c>
      <c r="C147" s="14">
        <v>2021</v>
      </c>
      <c r="D147" t="s">
        <v>16</v>
      </c>
      <c r="E147" t="s">
        <v>242</v>
      </c>
      <c r="F147" t="s">
        <v>243</v>
      </c>
      <c r="G147" t="s">
        <v>21</v>
      </c>
      <c r="H147" t="s">
        <v>18</v>
      </c>
      <c r="I147" s="16">
        <v>1</v>
      </c>
      <c r="J147">
        <v>1</v>
      </c>
      <c r="K147" s="2">
        <v>1</v>
      </c>
      <c r="L147">
        <v>0</v>
      </c>
      <c r="M147" s="2">
        <v>0</v>
      </c>
      <c r="N147" t="s">
        <v>573</v>
      </c>
      <c r="O147" t="s">
        <v>574</v>
      </c>
      <c r="P147" t="s">
        <v>575</v>
      </c>
      <c r="Q147">
        <v>70</v>
      </c>
      <c r="R147">
        <v>66</v>
      </c>
      <c r="S147">
        <v>66</v>
      </c>
    </row>
    <row r="148" spans="1:19" x14ac:dyDescent="0.2">
      <c r="A148" t="s">
        <v>70</v>
      </c>
      <c r="B148" s="1">
        <v>44254</v>
      </c>
      <c r="C148" s="14">
        <v>2021</v>
      </c>
      <c r="D148" t="s">
        <v>16</v>
      </c>
      <c r="E148" t="s">
        <v>80</v>
      </c>
      <c r="F148" t="s">
        <v>81</v>
      </c>
      <c r="G148" t="s">
        <v>21</v>
      </c>
      <c r="H148" t="s">
        <v>18</v>
      </c>
      <c r="I148" s="16">
        <v>1</v>
      </c>
      <c r="J148">
        <v>3</v>
      </c>
      <c r="K148" s="2">
        <v>2</v>
      </c>
      <c r="L148">
        <v>0</v>
      </c>
      <c r="M148" s="2">
        <v>2</v>
      </c>
      <c r="N148" t="s">
        <v>576</v>
      </c>
      <c r="O148" t="s">
        <v>577</v>
      </c>
      <c r="P148" t="s">
        <v>578</v>
      </c>
      <c r="Q148">
        <v>57</v>
      </c>
      <c r="R148">
        <v>6</v>
      </c>
      <c r="S148">
        <v>6</v>
      </c>
    </row>
    <row r="149" spans="1:19" x14ac:dyDescent="0.2">
      <c r="A149" t="s">
        <v>46</v>
      </c>
      <c r="B149" s="1">
        <v>44254</v>
      </c>
      <c r="C149" s="14">
        <v>2021</v>
      </c>
      <c r="D149" t="s">
        <v>16</v>
      </c>
      <c r="E149" t="s">
        <v>296</v>
      </c>
      <c r="F149" t="s">
        <v>297</v>
      </c>
      <c r="G149" t="s">
        <v>21</v>
      </c>
      <c r="H149" t="s">
        <v>18</v>
      </c>
      <c r="I149" s="16">
        <v>1</v>
      </c>
      <c r="J149">
        <v>0</v>
      </c>
      <c r="K149" s="2">
        <v>2</v>
      </c>
      <c r="L149">
        <v>0</v>
      </c>
      <c r="M149" s="2">
        <v>0</v>
      </c>
      <c r="N149" t="s">
        <v>402</v>
      </c>
      <c r="O149" t="s">
        <v>579</v>
      </c>
      <c r="P149" t="s">
        <v>580</v>
      </c>
      <c r="Q149" t="s">
        <v>402</v>
      </c>
      <c r="R149">
        <v>65</v>
      </c>
      <c r="S149">
        <v>65</v>
      </c>
    </row>
    <row r="150" spans="1:19" x14ac:dyDescent="0.2">
      <c r="A150" t="s">
        <v>269</v>
      </c>
      <c r="B150" s="1">
        <v>44254</v>
      </c>
      <c r="C150" s="14">
        <v>2021</v>
      </c>
      <c r="D150" t="s">
        <v>16</v>
      </c>
      <c r="E150" t="s">
        <v>285</v>
      </c>
      <c r="F150" t="s">
        <v>286</v>
      </c>
      <c r="G150" t="s">
        <v>21</v>
      </c>
      <c r="H150" t="s">
        <v>18</v>
      </c>
      <c r="I150" s="16">
        <v>1</v>
      </c>
      <c r="J150">
        <v>2</v>
      </c>
      <c r="K150" s="2">
        <v>0</v>
      </c>
      <c r="L150">
        <v>1</v>
      </c>
      <c r="M150" s="2">
        <v>0</v>
      </c>
      <c r="N150" t="s">
        <v>581</v>
      </c>
      <c r="O150" t="s">
        <v>402</v>
      </c>
      <c r="P150" t="s">
        <v>582</v>
      </c>
      <c r="Q150">
        <v>33</v>
      </c>
      <c r="R150" t="s">
        <v>402</v>
      </c>
      <c r="S150">
        <v>33</v>
      </c>
    </row>
    <row r="151" spans="1:19" x14ac:dyDescent="0.2">
      <c r="A151" t="s">
        <v>75</v>
      </c>
      <c r="B151" s="1">
        <v>44254</v>
      </c>
      <c r="C151" s="14">
        <v>2021</v>
      </c>
      <c r="D151" t="s">
        <v>16</v>
      </c>
      <c r="E151" t="s">
        <v>109</v>
      </c>
      <c r="F151" t="s">
        <v>110</v>
      </c>
      <c r="G151" t="s">
        <v>21</v>
      </c>
      <c r="H151" t="s">
        <v>18</v>
      </c>
      <c r="I151" s="16">
        <v>1</v>
      </c>
      <c r="J151">
        <v>3</v>
      </c>
      <c r="K151" s="2">
        <v>0</v>
      </c>
      <c r="L151">
        <v>2</v>
      </c>
      <c r="M151" s="2">
        <v>0</v>
      </c>
      <c r="N151" t="s">
        <v>583</v>
      </c>
      <c r="O151" t="s">
        <v>402</v>
      </c>
      <c r="P151" t="s">
        <v>584</v>
      </c>
      <c r="Q151">
        <v>10</v>
      </c>
      <c r="R151" t="s">
        <v>402</v>
      </c>
      <c r="S151">
        <v>10</v>
      </c>
    </row>
    <row r="152" spans="1:19" x14ac:dyDescent="0.2">
      <c r="A152" t="s">
        <v>202</v>
      </c>
      <c r="B152" s="1">
        <v>44254</v>
      </c>
      <c r="C152" s="14">
        <v>2021</v>
      </c>
      <c r="D152" t="s">
        <v>16</v>
      </c>
      <c r="E152" t="s">
        <v>360</v>
      </c>
      <c r="F152" t="s">
        <v>361</v>
      </c>
      <c r="G152" t="s">
        <v>51</v>
      </c>
      <c r="H152" t="s">
        <v>322</v>
      </c>
      <c r="I152" s="16">
        <v>1</v>
      </c>
      <c r="J152">
        <v>0</v>
      </c>
      <c r="K152" s="2">
        <v>0</v>
      </c>
      <c r="L152">
        <v>0</v>
      </c>
      <c r="M152" s="2">
        <v>0</v>
      </c>
    </row>
    <row r="153" spans="1:19" x14ac:dyDescent="0.2">
      <c r="A153" t="s">
        <v>202</v>
      </c>
      <c r="B153" s="1">
        <v>44254</v>
      </c>
      <c r="C153" s="14">
        <v>2021</v>
      </c>
      <c r="D153" t="s">
        <v>16</v>
      </c>
      <c r="E153" t="s">
        <v>360</v>
      </c>
      <c r="F153" t="s">
        <v>361</v>
      </c>
      <c r="G153" t="s">
        <v>51</v>
      </c>
      <c r="H153" t="s">
        <v>335</v>
      </c>
      <c r="I153" s="16">
        <v>1</v>
      </c>
      <c r="J153">
        <v>0</v>
      </c>
      <c r="K153" s="2">
        <v>0</v>
      </c>
      <c r="L153">
        <v>0</v>
      </c>
      <c r="M153" s="2">
        <v>0</v>
      </c>
    </row>
    <row r="154" spans="1:19" x14ac:dyDescent="0.2">
      <c r="A154" t="s">
        <v>202</v>
      </c>
      <c r="B154" s="1">
        <v>44254</v>
      </c>
      <c r="C154" s="14">
        <v>2021</v>
      </c>
      <c r="D154" t="s">
        <v>16</v>
      </c>
      <c r="E154" t="s">
        <v>360</v>
      </c>
      <c r="F154" t="s">
        <v>361</v>
      </c>
      <c r="G154" t="s">
        <v>51</v>
      </c>
      <c r="H154" t="s">
        <v>54</v>
      </c>
      <c r="I154" s="16">
        <v>1</v>
      </c>
      <c r="J154">
        <v>0</v>
      </c>
      <c r="K154" s="2">
        <v>0</v>
      </c>
      <c r="L154">
        <v>0</v>
      </c>
      <c r="M154" s="2">
        <v>0</v>
      </c>
    </row>
    <row r="155" spans="1:19" x14ac:dyDescent="0.2">
      <c r="A155" t="s">
        <v>202</v>
      </c>
      <c r="B155" s="1">
        <v>44254</v>
      </c>
      <c r="C155" s="14">
        <v>2021</v>
      </c>
      <c r="D155" t="s">
        <v>16</v>
      </c>
      <c r="E155" t="s">
        <v>360</v>
      </c>
      <c r="F155" t="s">
        <v>361</v>
      </c>
      <c r="G155" t="s">
        <v>21</v>
      </c>
      <c r="H155" t="s">
        <v>354</v>
      </c>
      <c r="I155" s="16">
        <v>1</v>
      </c>
      <c r="J155">
        <v>0</v>
      </c>
      <c r="K155" s="2">
        <v>0</v>
      </c>
      <c r="L155">
        <v>0</v>
      </c>
      <c r="M155" s="2">
        <v>0</v>
      </c>
    </row>
    <row r="156" spans="1:19" x14ac:dyDescent="0.2">
      <c r="A156" t="s">
        <v>140</v>
      </c>
      <c r="B156" s="1">
        <v>44254</v>
      </c>
      <c r="C156" s="14">
        <v>2021</v>
      </c>
      <c r="D156" t="s">
        <v>16</v>
      </c>
      <c r="E156" t="s">
        <v>164</v>
      </c>
      <c r="F156" t="s">
        <v>165</v>
      </c>
      <c r="G156" t="s">
        <v>21</v>
      </c>
      <c r="H156" t="s">
        <v>18</v>
      </c>
      <c r="I156" s="16">
        <v>1</v>
      </c>
      <c r="J156">
        <v>4</v>
      </c>
      <c r="K156" s="2">
        <v>0</v>
      </c>
      <c r="L156">
        <v>0</v>
      </c>
      <c r="M156" s="2">
        <v>0</v>
      </c>
      <c r="N156" t="s">
        <v>585</v>
      </c>
      <c r="O156" t="s">
        <v>402</v>
      </c>
      <c r="P156" t="s">
        <v>586</v>
      </c>
      <c r="Q156">
        <v>51</v>
      </c>
      <c r="R156" t="s">
        <v>402</v>
      </c>
      <c r="S156">
        <v>51</v>
      </c>
    </row>
    <row r="157" spans="1:19" x14ac:dyDescent="0.2">
      <c r="A157" t="s">
        <v>140</v>
      </c>
      <c r="B157" s="1">
        <v>44254</v>
      </c>
      <c r="C157" s="14">
        <v>2021</v>
      </c>
      <c r="D157" t="s">
        <v>16</v>
      </c>
      <c r="E157" t="s">
        <v>164</v>
      </c>
      <c r="F157" t="s">
        <v>165</v>
      </c>
      <c r="G157" t="s">
        <v>51</v>
      </c>
      <c r="H157" t="s">
        <v>335</v>
      </c>
      <c r="I157" s="16">
        <v>1</v>
      </c>
      <c r="J157">
        <v>4</v>
      </c>
      <c r="K157" s="2">
        <v>0</v>
      </c>
      <c r="L157">
        <v>0</v>
      </c>
      <c r="M157" s="2">
        <v>0</v>
      </c>
      <c r="N157" t="s">
        <v>585</v>
      </c>
      <c r="O157" t="s">
        <v>402</v>
      </c>
      <c r="P157" t="s">
        <v>586</v>
      </c>
      <c r="Q157">
        <v>51</v>
      </c>
      <c r="R157" t="s">
        <v>402</v>
      </c>
      <c r="S157">
        <v>51</v>
      </c>
    </row>
    <row r="158" spans="1:19" x14ac:dyDescent="0.2">
      <c r="A158" t="s">
        <v>140</v>
      </c>
      <c r="B158" s="1">
        <v>44254</v>
      </c>
      <c r="C158" s="14">
        <v>2021</v>
      </c>
      <c r="D158" t="s">
        <v>16</v>
      </c>
      <c r="E158" t="s">
        <v>164</v>
      </c>
      <c r="F158" t="s">
        <v>165</v>
      </c>
      <c r="G158" t="s">
        <v>51</v>
      </c>
      <c r="H158" t="s">
        <v>54</v>
      </c>
      <c r="I158" s="16">
        <v>1</v>
      </c>
      <c r="J158">
        <v>4</v>
      </c>
      <c r="K158" s="2">
        <v>0</v>
      </c>
      <c r="L158">
        <v>0</v>
      </c>
      <c r="M158" s="2">
        <v>0</v>
      </c>
      <c r="N158" t="s">
        <v>585</v>
      </c>
      <c r="O158" t="s">
        <v>402</v>
      </c>
      <c r="P158" t="s">
        <v>586</v>
      </c>
      <c r="Q158">
        <v>51</v>
      </c>
      <c r="R158" t="s">
        <v>402</v>
      </c>
      <c r="S158">
        <v>51</v>
      </c>
    </row>
    <row r="159" spans="1:19" x14ac:dyDescent="0.2">
      <c r="A159" t="s">
        <v>140</v>
      </c>
      <c r="B159" s="1">
        <v>44254</v>
      </c>
      <c r="C159" s="14">
        <v>2021</v>
      </c>
      <c r="D159" t="s">
        <v>16</v>
      </c>
      <c r="E159" t="s">
        <v>164</v>
      </c>
      <c r="F159" t="s">
        <v>165</v>
      </c>
      <c r="G159" t="s">
        <v>51</v>
      </c>
      <c r="H159" t="s">
        <v>335</v>
      </c>
      <c r="I159" s="16">
        <v>1</v>
      </c>
      <c r="J159">
        <v>4</v>
      </c>
      <c r="K159" s="2">
        <v>0</v>
      </c>
      <c r="L159">
        <v>0</v>
      </c>
      <c r="M159" s="2">
        <v>0</v>
      </c>
      <c r="N159" t="s">
        <v>585</v>
      </c>
      <c r="O159" t="s">
        <v>402</v>
      </c>
      <c r="P159" t="s">
        <v>586</v>
      </c>
      <c r="Q159">
        <v>51</v>
      </c>
      <c r="R159" t="s">
        <v>402</v>
      </c>
      <c r="S159">
        <v>51</v>
      </c>
    </row>
    <row r="160" spans="1:19" x14ac:dyDescent="0.2">
      <c r="A160" t="s">
        <v>222</v>
      </c>
      <c r="B160" s="1">
        <v>44254</v>
      </c>
      <c r="C160" s="14">
        <v>2021</v>
      </c>
      <c r="D160" t="s">
        <v>16</v>
      </c>
      <c r="E160" t="s">
        <v>233</v>
      </c>
      <c r="F160" t="s">
        <v>234</v>
      </c>
      <c r="G160" t="s">
        <v>21</v>
      </c>
      <c r="H160" t="s">
        <v>18</v>
      </c>
      <c r="I160" s="16">
        <v>1</v>
      </c>
      <c r="J160">
        <v>1</v>
      </c>
      <c r="K160" s="2">
        <v>4</v>
      </c>
      <c r="L160">
        <v>0</v>
      </c>
      <c r="M160" s="2">
        <v>2</v>
      </c>
      <c r="N160" t="s">
        <v>425</v>
      </c>
      <c r="O160" t="s">
        <v>587</v>
      </c>
      <c r="P160" t="s">
        <v>588</v>
      </c>
      <c r="Q160">
        <v>53</v>
      </c>
      <c r="R160">
        <v>16</v>
      </c>
      <c r="S160">
        <v>16</v>
      </c>
    </row>
    <row r="161" spans="1:19" x14ac:dyDescent="0.2">
      <c r="A161" t="s">
        <v>222</v>
      </c>
      <c r="B161" s="1">
        <v>44254</v>
      </c>
      <c r="C161" s="14">
        <v>2021</v>
      </c>
      <c r="D161" t="s">
        <v>16</v>
      </c>
      <c r="E161" t="s">
        <v>233</v>
      </c>
      <c r="F161" t="s">
        <v>234</v>
      </c>
      <c r="G161" t="s">
        <v>51</v>
      </c>
      <c r="H161" t="s">
        <v>322</v>
      </c>
      <c r="I161" s="16">
        <v>1</v>
      </c>
      <c r="J161">
        <v>1</v>
      </c>
      <c r="K161" s="2">
        <v>4</v>
      </c>
      <c r="L161">
        <v>0</v>
      </c>
      <c r="M161" s="2">
        <v>2</v>
      </c>
      <c r="N161" t="s">
        <v>425</v>
      </c>
      <c r="O161" t="s">
        <v>587</v>
      </c>
      <c r="P161" t="s">
        <v>588</v>
      </c>
      <c r="Q161">
        <v>53</v>
      </c>
      <c r="R161">
        <v>16</v>
      </c>
      <c r="S161">
        <v>16</v>
      </c>
    </row>
    <row r="162" spans="1:19" x14ac:dyDescent="0.2">
      <c r="A162" t="s">
        <v>222</v>
      </c>
      <c r="B162" s="1">
        <v>44254</v>
      </c>
      <c r="C162" s="14">
        <v>2021</v>
      </c>
      <c r="D162" t="s">
        <v>16</v>
      </c>
      <c r="E162" t="s">
        <v>233</v>
      </c>
      <c r="F162" t="s">
        <v>234</v>
      </c>
      <c r="G162" t="s">
        <v>337</v>
      </c>
      <c r="H162" t="s">
        <v>338</v>
      </c>
      <c r="I162" s="16">
        <v>0</v>
      </c>
      <c r="J162">
        <v>1</v>
      </c>
      <c r="K162" s="2">
        <v>4</v>
      </c>
      <c r="L162">
        <v>0</v>
      </c>
      <c r="M162" s="2">
        <v>2</v>
      </c>
      <c r="N162" t="s">
        <v>425</v>
      </c>
      <c r="O162" t="s">
        <v>587</v>
      </c>
      <c r="P162" t="s">
        <v>588</v>
      </c>
      <c r="Q162">
        <v>53</v>
      </c>
      <c r="R162">
        <v>16</v>
      </c>
      <c r="S162">
        <v>16</v>
      </c>
    </row>
    <row r="163" spans="1:19" x14ac:dyDescent="0.2">
      <c r="A163" t="s">
        <v>71</v>
      </c>
      <c r="B163" s="1">
        <v>44254</v>
      </c>
      <c r="C163" s="14">
        <v>2021</v>
      </c>
      <c r="D163" t="s">
        <v>16</v>
      </c>
      <c r="E163" t="s">
        <v>64</v>
      </c>
      <c r="F163" t="s">
        <v>65</v>
      </c>
      <c r="G163" t="s">
        <v>21</v>
      </c>
      <c r="H163" t="s">
        <v>18</v>
      </c>
      <c r="I163" s="16">
        <v>1</v>
      </c>
      <c r="J163">
        <v>2</v>
      </c>
      <c r="K163" s="2">
        <v>2</v>
      </c>
      <c r="L163">
        <v>0</v>
      </c>
      <c r="M163" s="2">
        <v>2</v>
      </c>
      <c r="N163" t="s">
        <v>589</v>
      </c>
      <c r="O163" t="s">
        <v>590</v>
      </c>
      <c r="P163" t="s">
        <v>591</v>
      </c>
      <c r="Q163">
        <v>52</v>
      </c>
      <c r="R163">
        <v>17</v>
      </c>
      <c r="S163">
        <v>17</v>
      </c>
    </row>
    <row r="164" spans="1:19" x14ac:dyDescent="0.2">
      <c r="A164" t="s">
        <v>71</v>
      </c>
      <c r="B164" s="1">
        <v>44254</v>
      </c>
      <c r="C164" s="14">
        <v>2021</v>
      </c>
      <c r="D164" t="s">
        <v>16</v>
      </c>
      <c r="E164" t="s">
        <v>64</v>
      </c>
      <c r="F164" t="s">
        <v>65</v>
      </c>
      <c r="G164" t="s">
        <v>21</v>
      </c>
      <c r="H164" t="s">
        <v>28</v>
      </c>
      <c r="I164" s="16">
        <v>1</v>
      </c>
      <c r="J164">
        <v>2</v>
      </c>
      <c r="K164" s="2">
        <v>2</v>
      </c>
      <c r="L164">
        <v>0</v>
      </c>
      <c r="M164" s="2">
        <v>2</v>
      </c>
      <c r="N164" t="s">
        <v>589</v>
      </c>
      <c r="O164" t="s">
        <v>590</v>
      </c>
      <c r="P164" t="s">
        <v>591</v>
      </c>
      <c r="Q164">
        <v>52</v>
      </c>
      <c r="R164">
        <v>17</v>
      </c>
      <c r="S164">
        <v>17</v>
      </c>
    </row>
    <row r="165" spans="1:19" x14ac:dyDescent="0.2">
      <c r="A165" t="s">
        <v>39</v>
      </c>
      <c r="B165" s="1">
        <v>44254</v>
      </c>
      <c r="C165" s="14">
        <v>2021</v>
      </c>
      <c r="D165" t="s">
        <v>16</v>
      </c>
      <c r="E165" t="s">
        <v>184</v>
      </c>
      <c r="F165" t="s">
        <v>185</v>
      </c>
      <c r="G165" t="s">
        <v>21</v>
      </c>
      <c r="H165" t="s">
        <v>18</v>
      </c>
      <c r="I165" s="16">
        <v>1</v>
      </c>
      <c r="J165">
        <v>3</v>
      </c>
      <c r="K165" s="2">
        <v>1</v>
      </c>
      <c r="L165">
        <v>1</v>
      </c>
      <c r="M165" s="2">
        <v>0</v>
      </c>
      <c r="N165" t="s">
        <v>592</v>
      </c>
      <c r="O165" t="s">
        <v>558</v>
      </c>
      <c r="P165" t="s">
        <v>593</v>
      </c>
      <c r="Q165">
        <v>35</v>
      </c>
      <c r="R165">
        <v>90</v>
      </c>
      <c r="S165">
        <v>35</v>
      </c>
    </row>
    <row r="166" spans="1:19" x14ac:dyDescent="0.2">
      <c r="A166" t="s">
        <v>259</v>
      </c>
      <c r="B166" s="1">
        <v>44254</v>
      </c>
      <c r="C166" s="14">
        <v>2021</v>
      </c>
      <c r="D166" t="s">
        <v>16</v>
      </c>
      <c r="E166" t="s">
        <v>308</v>
      </c>
      <c r="F166" t="s">
        <v>309</v>
      </c>
      <c r="G166" t="s">
        <v>21</v>
      </c>
      <c r="H166" t="s">
        <v>18</v>
      </c>
      <c r="I166" s="16">
        <v>1</v>
      </c>
      <c r="J166">
        <v>3</v>
      </c>
      <c r="K166" s="2">
        <v>2</v>
      </c>
      <c r="L166">
        <v>0</v>
      </c>
      <c r="M166" s="2">
        <v>1</v>
      </c>
      <c r="N166" t="s">
        <v>594</v>
      </c>
      <c r="O166" t="s">
        <v>595</v>
      </c>
      <c r="P166" t="s">
        <v>596</v>
      </c>
      <c r="Q166">
        <v>59</v>
      </c>
      <c r="R166">
        <v>1</v>
      </c>
      <c r="S166">
        <v>1</v>
      </c>
    </row>
    <row r="167" spans="1:19" x14ac:dyDescent="0.2">
      <c r="A167" t="s">
        <v>36</v>
      </c>
      <c r="B167" s="1">
        <v>44254</v>
      </c>
      <c r="C167" s="14">
        <v>2021</v>
      </c>
      <c r="D167" t="s">
        <v>16</v>
      </c>
      <c r="E167" t="s">
        <v>34</v>
      </c>
      <c r="F167" t="s">
        <v>183</v>
      </c>
      <c r="G167" t="s">
        <v>21</v>
      </c>
      <c r="H167" t="s">
        <v>18</v>
      </c>
      <c r="I167" s="16">
        <v>1</v>
      </c>
      <c r="J167">
        <v>1</v>
      </c>
      <c r="K167" s="2">
        <v>0</v>
      </c>
      <c r="L167">
        <v>0</v>
      </c>
      <c r="M167" s="2">
        <v>0</v>
      </c>
      <c r="N167" t="s">
        <v>547</v>
      </c>
      <c r="O167" t="s">
        <v>402</v>
      </c>
      <c r="P167">
        <v>82</v>
      </c>
      <c r="Q167">
        <v>82</v>
      </c>
      <c r="R167" t="s">
        <v>402</v>
      </c>
      <c r="S167">
        <v>82</v>
      </c>
    </row>
    <row r="168" spans="1:19" x14ac:dyDescent="0.2">
      <c r="A168" t="s">
        <v>36</v>
      </c>
      <c r="B168" s="1">
        <v>44254</v>
      </c>
      <c r="C168" s="14">
        <v>2021</v>
      </c>
      <c r="D168" t="s">
        <v>16</v>
      </c>
      <c r="E168" t="s">
        <v>34</v>
      </c>
      <c r="F168" t="s">
        <v>183</v>
      </c>
      <c r="G168" t="s">
        <v>51</v>
      </c>
      <c r="H168" t="s">
        <v>336</v>
      </c>
      <c r="I168" s="16">
        <v>1</v>
      </c>
      <c r="J168">
        <v>1</v>
      </c>
      <c r="K168" s="2">
        <v>0</v>
      </c>
      <c r="L168">
        <v>0</v>
      </c>
      <c r="M168" s="2">
        <v>0</v>
      </c>
      <c r="N168" t="s">
        <v>547</v>
      </c>
      <c r="O168" t="s">
        <v>402</v>
      </c>
      <c r="P168">
        <v>82</v>
      </c>
      <c r="Q168">
        <v>82</v>
      </c>
      <c r="R168" t="s">
        <v>402</v>
      </c>
      <c r="S168">
        <v>82</v>
      </c>
    </row>
    <row r="169" spans="1:19" x14ac:dyDescent="0.2">
      <c r="A169" t="s">
        <v>145</v>
      </c>
      <c r="B169" s="1">
        <v>44254</v>
      </c>
      <c r="C169" s="14">
        <v>2021</v>
      </c>
      <c r="D169" t="s">
        <v>16</v>
      </c>
      <c r="E169" t="s">
        <v>179</v>
      </c>
      <c r="F169" t="s">
        <v>180</v>
      </c>
      <c r="G169" t="s">
        <v>21</v>
      </c>
      <c r="H169" t="s">
        <v>18</v>
      </c>
      <c r="I169" s="16">
        <v>1</v>
      </c>
      <c r="J169">
        <v>0</v>
      </c>
      <c r="K169" s="2">
        <v>1</v>
      </c>
      <c r="L169">
        <v>0</v>
      </c>
      <c r="M169" s="2">
        <v>1</v>
      </c>
      <c r="N169" t="s">
        <v>402</v>
      </c>
      <c r="O169" t="s">
        <v>597</v>
      </c>
      <c r="P169" t="s">
        <v>598</v>
      </c>
      <c r="Q169" t="s">
        <v>402</v>
      </c>
      <c r="R169">
        <v>45</v>
      </c>
      <c r="S169">
        <v>45</v>
      </c>
    </row>
    <row r="170" spans="1:19" x14ac:dyDescent="0.2">
      <c r="A170" t="s">
        <v>269</v>
      </c>
      <c r="B170" s="1">
        <v>44254</v>
      </c>
      <c r="C170" s="14">
        <v>2021</v>
      </c>
      <c r="D170" t="s">
        <v>16</v>
      </c>
      <c r="E170" t="s">
        <v>293</v>
      </c>
      <c r="F170" t="s">
        <v>294</v>
      </c>
      <c r="G170" t="s">
        <v>21</v>
      </c>
      <c r="H170" t="s">
        <v>18</v>
      </c>
      <c r="I170" s="16">
        <v>1</v>
      </c>
      <c r="J170">
        <v>1</v>
      </c>
      <c r="K170" s="2">
        <v>2</v>
      </c>
      <c r="L170">
        <v>1</v>
      </c>
      <c r="M170" s="2">
        <v>1</v>
      </c>
      <c r="N170" t="s">
        <v>413</v>
      </c>
      <c r="O170" t="s">
        <v>599</v>
      </c>
      <c r="P170" t="s">
        <v>600</v>
      </c>
      <c r="Q170">
        <v>33</v>
      </c>
      <c r="R170">
        <v>11</v>
      </c>
      <c r="S170">
        <v>11</v>
      </c>
    </row>
    <row r="171" spans="1:19" x14ac:dyDescent="0.2">
      <c r="A171" t="s">
        <v>269</v>
      </c>
      <c r="B171" s="1">
        <v>44254</v>
      </c>
      <c r="C171" s="14">
        <v>2021</v>
      </c>
      <c r="D171" t="s">
        <v>16</v>
      </c>
      <c r="E171" t="s">
        <v>293</v>
      </c>
      <c r="F171" t="s">
        <v>294</v>
      </c>
      <c r="G171" t="s">
        <v>51</v>
      </c>
      <c r="H171" t="s">
        <v>322</v>
      </c>
      <c r="I171" s="16">
        <v>1</v>
      </c>
      <c r="J171">
        <v>1</v>
      </c>
      <c r="K171" s="2">
        <v>2</v>
      </c>
      <c r="L171">
        <v>1</v>
      </c>
      <c r="M171" s="2">
        <v>1</v>
      </c>
      <c r="N171" t="s">
        <v>413</v>
      </c>
      <c r="O171" t="s">
        <v>599</v>
      </c>
      <c r="P171" t="s">
        <v>600</v>
      </c>
      <c r="Q171">
        <v>33</v>
      </c>
      <c r="R171">
        <v>11</v>
      </c>
      <c r="S171">
        <v>11</v>
      </c>
    </row>
    <row r="172" spans="1:19" x14ac:dyDescent="0.2">
      <c r="A172" t="s">
        <v>70</v>
      </c>
      <c r="B172" s="1">
        <v>44254</v>
      </c>
      <c r="C172" s="14">
        <v>2021</v>
      </c>
      <c r="D172" t="s">
        <v>16</v>
      </c>
      <c r="E172" t="s">
        <v>103</v>
      </c>
      <c r="F172" t="s">
        <v>104</v>
      </c>
      <c r="G172" t="s">
        <v>21</v>
      </c>
      <c r="H172" t="s">
        <v>18</v>
      </c>
      <c r="I172" s="16">
        <v>0</v>
      </c>
      <c r="J172">
        <v>5</v>
      </c>
      <c r="K172" s="2">
        <v>1</v>
      </c>
      <c r="L172">
        <v>3</v>
      </c>
      <c r="M172" s="2">
        <v>1</v>
      </c>
      <c r="N172" t="s">
        <v>601</v>
      </c>
      <c r="O172" t="s">
        <v>409</v>
      </c>
      <c r="P172" t="s">
        <v>602</v>
      </c>
      <c r="Q172">
        <v>10</v>
      </c>
      <c r="R172">
        <v>40</v>
      </c>
      <c r="S172">
        <v>10</v>
      </c>
    </row>
    <row r="173" spans="1:19" x14ac:dyDescent="0.2">
      <c r="A173" t="s">
        <v>19</v>
      </c>
      <c r="B173" s="1">
        <v>44254</v>
      </c>
      <c r="C173" s="14">
        <v>2021</v>
      </c>
      <c r="D173" t="s">
        <v>16</v>
      </c>
      <c r="E173" t="s">
        <v>218</v>
      </c>
      <c r="F173" t="s">
        <v>219</v>
      </c>
      <c r="G173" t="s">
        <v>21</v>
      </c>
      <c r="H173" t="s">
        <v>18</v>
      </c>
      <c r="I173" s="16">
        <v>1</v>
      </c>
      <c r="J173">
        <v>1</v>
      </c>
      <c r="K173" s="2">
        <v>3</v>
      </c>
      <c r="L173">
        <v>0</v>
      </c>
      <c r="M173" s="2">
        <v>0</v>
      </c>
      <c r="N173" t="s">
        <v>603</v>
      </c>
      <c r="O173" t="s">
        <v>604</v>
      </c>
      <c r="P173" t="s">
        <v>605</v>
      </c>
      <c r="Q173">
        <v>55</v>
      </c>
      <c r="R173">
        <v>66</v>
      </c>
      <c r="S173">
        <v>55</v>
      </c>
    </row>
    <row r="174" spans="1:19" x14ac:dyDescent="0.2">
      <c r="A174" t="s">
        <v>19</v>
      </c>
      <c r="B174" s="1">
        <v>44254</v>
      </c>
      <c r="C174" s="14">
        <v>2021</v>
      </c>
      <c r="D174" t="s">
        <v>16</v>
      </c>
      <c r="E174" t="s">
        <v>218</v>
      </c>
      <c r="F174" t="s">
        <v>219</v>
      </c>
      <c r="G174" t="s">
        <v>51</v>
      </c>
      <c r="H174" t="s">
        <v>335</v>
      </c>
      <c r="I174" s="16">
        <v>1</v>
      </c>
      <c r="J174">
        <v>1</v>
      </c>
      <c r="K174" s="2">
        <v>3</v>
      </c>
      <c r="L174">
        <v>0</v>
      </c>
      <c r="M174" s="2">
        <v>0</v>
      </c>
      <c r="N174" t="s">
        <v>603</v>
      </c>
      <c r="O174" t="s">
        <v>604</v>
      </c>
      <c r="P174" t="s">
        <v>605</v>
      </c>
      <c r="Q174">
        <v>55</v>
      </c>
      <c r="R174">
        <v>66</v>
      </c>
      <c r="S174">
        <v>55</v>
      </c>
    </row>
    <row r="175" spans="1:19" x14ac:dyDescent="0.2">
      <c r="A175" t="s">
        <v>46</v>
      </c>
      <c r="B175" s="1">
        <v>44254</v>
      </c>
      <c r="C175" s="14">
        <v>2021</v>
      </c>
      <c r="D175" t="s">
        <v>16</v>
      </c>
      <c r="E175" t="s">
        <v>257</v>
      </c>
      <c r="F175" t="s">
        <v>258</v>
      </c>
      <c r="G175" t="s">
        <v>21</v>
      </c>
      <c r="H175" t="s">
        <v>18</v>
      </c>
      <c r="I175" s="16">
        <v>1</v>
      </c>
      <c r="J175">
        <v>2</v>
      </c>
      <c r="K175" s="2">
        <v>1</v>
      </c>
      <c r="L175">
        <v>1</v>
      </c>
      <c r="M175" s="2">
        <v>1</v>
      </c>
      <c r="N175" t="s">
        <v>606</v>
      </c>
      <c r="O175" t="s">
        <v>607</v>
      </c>
      <c r="P175" t="s">
        <v>608</v>
      </c>
      <c r="Q175">
        <v>45</v>
      </c>
      <c r="R175">
        <v>26</v>
      </c>
      <c r="S175">
        <v>26</v>
      </c>
    </row>
    <row r="176" spans="1:19" x14ac:dyDescent="0.2">
      <c r="A176" t="s">
        <v>202</v>
      </c>
      <c r="B176" s="1">
        <v>44254</v>
      </c>
      <c r="C176" s="14">
        <v>2021</v>
      </c>
      <c r="D176" t="s">
        <v>16</v>
      </c>
      <c r="E176" t="s">
        <v>205</v>
      </c>
      <c r="F176" t="s">
        <v>206</v>
      </c>
      <c r="G176" t="s">
        <v>21</v>
      </c>
      <c r="H176" t="s">
        <v>18</v>
      </c>
      <c r="I176" s="16">
        <v>1</v>
      </c>
      <c r="J176">
        <v>3</v>
      </c>
      <c r="K176" s="2">
        <v>0</v>
      </c>
      <c r="L176">
        <v>2</v>
      </c>
      <c r="M176" s="2">
        <v>0</v>
      </c>
      <c r="N176" t="s">
        <v>609</v>
      </c>
      <c r="O176" t="s">
        <v>402</v>
      </c>
      <c r="P176" t="s">
        <v>610</v>
      </c>
      <c r="Q176">
        <v>15</v>
      </c>
      <c r="R176" t="s">
        <v>402</v>
      </c>
      <c r="S176">
        <v>15</v>
      </c>
    </row>
    <row r="177" spans="1:19" x14ac:dyDescent="0.2">
      <c r="A177" t="s">
        <v>202</v>
      </c>
      <c r="B177" s="1">
        <v>44254</v>
      </c>
      <c r="C177" s="14">
        <v>2021</v>
      </c>
      <c r="D177" t="s">
        <v>16</v>
      </c>
      <c r="E177" t="s">
        <v>227</v>
      </c>
      <c r="F177" t="s">
        <v>228</v>
      </c>
      <c r="G177" t="s">
        <v>21</v>
      </c>
      <c r="H177" t="s">
        <v>18</v>
      </c>
      <c r="I177" s="16">
        <v>1</v>
      </c>
      <c r="J177">
        <v>1</v>
      </c>
      <c r="K177" s="2">
        <v>0</v>
      </c>
      <c r="L177">
        <v>0</v>
      </c>
      <c r="M177" s="2">
        <v>0</v>
      </c>
      <c r="N177" t="s">
        <v>611</v>
      </c>
      <c r="O177" t="s">
        <v>402</v>
      </c>
      <c r="P177" t="s">
        <v>612</v>
      </c>
      <c r="Q177">
        <v>90</v>
      </c>
      <c r="R177" t="s">
        <v>402</v>
      </c>
      <c r="S177">
        <v>90</v>
      </c>
    </row>
    <row r="178" spans="1:19" x14ac:dyDescent="0.2">
      <c r="A178" t="s">
        <v>202</v>
      </c>
      <c r="B178" s="1">
        <v>44254</v>
      </c>
      <c r="C178" s="14">
        <v>2021</v>
      </c>
      <c r="D178" t="s">
        <v>16</v>
      </c>
      <c r="E178" t="s">
        <v>227</v>
      </c>
      <c r="F178" t="s">
        <v>228</v>
      </c>
      <c r="G178" t="s">
        <v>51</v>
      </c>
      <c r="H178" t="s">
        <v>335</v>
      </c>
      <c r="I178" s="16">
        <v>1</v>
      </c>
      <c r="J178">
        <v>1</v>
      </c>
      <c r="K178" s="2">
        <v>0</v>
      </c>
      <c r="L178">
        <v>0</v>
      </c>
      <c r="M178" s="2">
        <v>0</v>
      </c>
      <c r="N178" t="s">
        <v>611</v>
      </c>
      <c r="O178" t="s">
        <v>402</v>
      </c>
      <c r="P178" t="s">
        <v>612</v>
      </c>
      <c r="Q178">
        <v>90</v>
      </c>
      <c r="R178" t="s">
        <v>402</v>
      </c>
      <c r="S178">
        <v>90</v>
      </c>
    </row>
    <row r="179" spans="1:19" x14ac:dyDescent="0.2">
      <c r="A179" t="s">
        <v>202</v>
      </c>
      <c r="B179" s="1">
        <v>44254</v>
      </c>
      <c r="C179" s="14">
        <v>2021</v>
      </c>
      <c r="D179" t="s">
        <v>16</v>
      </c>
      <c r="E179" t="s">
        <v>227</v>
      </c>
      <c r="F179" t="s">
        <v>228</v>
      </c>
      <c r="G179" t="s">
        <v>337</v>
      </c>
      <c r="H179" t="s">
        <v>339</v>
      </c>
      <c r="I179" s="16">
        <v>1</v>
      </c>
      <c r="J179">
        <v>1</v>
      </c>
      <c r="K179" s="2">
        <v>0</v>
      </c>
      <c r="L179">
        <v>0</v>
      </c>
      <c r="M179" s="2">
        <v>0</v>
      </c>
      <c r="N179" t="s">
        <v>611</v>
      </c>
      <c r="O179" t="s">
        <v>402</v>
      </c>
      <c r="P179" t="s">
        <v>612</v>
      </c>
      <c r="Q179">
        <v>90</v>
      </c>
      <c r="R179" t="s">
        <v>402</v>
      </c>
      <c r="S179">
        <v>90</v>
      </c>
    </row>
    <row r="180" spans="1:19" x14ac:dyDescent="0.2">
      <c r="A180" t="s">
        <v>71</v>
      </c>
      <c r="B180" s="1">
        <v>44254</v>
      </c>
      <c r="C180" s="14">
        <v>2021</v>
      </c>
      <c r="D180" t="s">
        <v>16</v>
      </c>
      <c r="E180" t="s">
        <v>86</v>
      </c>
      <c r="F180" t="s">
        <v>87</v>
      </c>
      <c r="G180" t="s">
        <v>21</v>
      </c>
      <c r="H180" t="s">
        <v>18</v>
      </c>
      <c r="I180" s="16">
        <v>1</v>
      </c>
      <c r="J180">
        <v>1</v>
      </c>
      <c r="K180" s="2">
        <v>1</v>
      </c>
      <c r="L180">
        <v>0</v>
      </c>
      <c r="M180" s="2">
        <v>0</v>
      </c>
      <c r="N180" t="s">
        <v>613</v>
      </c>
      <c r="O180" t="s">
        <v>460</v>
      </c>
      <c r="P180" t="s">
        <v>614</v>
      </c>
      <c r="Q180">
        <v>77</v>
      </c>
      <c r="R180">
        <v>49</v>
      </c>
      <c r="S180">
        <v>49</v>
      </c>
    </row>
    <row r="181" spans="1:19" x14ac:dyDescent="0.2">
      <c r="A181" t="s">
        <v>45</v>
      </c>
      <c r="B181" s="1">
        <v>44254</v>
      </c>
      <c r="C181" s="14">
        <v>2021</v>
      </c>
      <c r="D181" t="s">
        <v>16</v>
      </c>
      <c r="E181" t="s">
        <v>44</v>
      </c>
      <c r="F181" t="s">
        <v>207</v>
      </c>
      <c r="G181" t="s">
        <v>21</v>
      </c>
      <c r="H181" t="s">
        <v>18</v>
      </c>
      <c r="I181" s="16">
        <v>1</v>
      </c>
      <c r="J181">
        <v>1</v>
      </c>
      <c r="K181" s="2">
        <v>1</v>
      </c>
      <c r="L181">
        <v>0</v>
      </c>
      <c r="M181" s="2">
        <v>1</v>
      </c>
      <c r="N181" t="s">
        <v>603</v>
      </c>
      <c r="O181" t="s">
        <v>615</v>
      </c>
      <c r="P181" t="s">
        <v>616</v>
      </c>
      <c r="Q181">
        <v>55</v>
      </c>
      <c r="R181">
        <v>12</v>
      </c>
      <c r="S181">
        <v>12</v>
      </c>
    </row>
    <row r="182" spans="1:19" x14ac:dyDescent="0.2">
      <c r="A182" t="s">
        <v>45</v>
      </c>
      <c r="B182" s="1">
        <v>44254</v>
      </c>
      <c r="C182" s="14">
        <v>2021</v>
      </c>
      <c r="D182" t="s">
        <v>16</v>
      </c>
      <c r="E182" t="s">
        <v>44</v>
      </c>
      <c r="F182" t="s">
        <v>207</v>
      </c>
      <c r="G182" t="s">
        <v>51</v>
      </c>
      <c r="H182" t="s">
        <v>336</v>
      </c>
      <c r="I182" s="16">
        <v>1</v>
      </c>
      <c r="J182">
        <v>1</v>
      </c>
      <c r="K182" s="2">
        <v>1</v>
      </c>
      <c r="L182">
        <v>0</v>
      </c>
      <c r="M182" s="2">
        <v>1</v>
      </c>
      <c r="N182" t="s">
        <v>603</v>
      </c>
      <c r="O182" t="s">
        <v>615</v>
      </c>
      <c r="P182" t="s">
        <v>616</v>
      </c>
      <c r="Q182">
        <v>55</v>
      </c>
      <c r="R182">
        <v>12</v>
      </c>
      <c r="S182">
        <v>12</v>
      </c>
    </row>
    <row r="183" spans="1:19" x14ac:dyDescent="0.2">
      <c r="A183" t="s">
        <v>30</v>
      </c>
      <c r="B183" s="1">
        <v>44254</v>
      </c>
      <c r="C183" s="14">
        <v>2021</v>
      </c>
      <c r="D183" t="s">
        <v>16</v>
      </c>
      <c r="E183" t="s">
        <v>195</v>
      </c>
      <c r="F183" t="s">
        <v>196</v>
      </c>
      <c r="G183" t="s">
        <v>21</v>
      </c>
      <c r="H183" t="s">
        <v>40</v>
      </c>
      <c r="I183" s="16">
        <v>1</v>
      </c>
      <c r="J183">
        <v>4</v>
      </c>
      <c r="K183" s="2">
        <v>1</v>
      </c>
      <c r="L183">
        <v>1</v>
      </c>
      <c r="M183" s="2">
        <v>1</v>
      </c>
      <c r="N183" t="s">
        <v>617</v>
      </c>
      <c r="O183" t="s">
        <v>539</v>
      </c>
      <c r="P183" t="s">
        <v>618</v>
      </c>
      <c r="Q183">
        <v>3</v>
      </c>
      <c r="R183">
        <v>19</v>
      </c>
      <c r="S183">
        <v>3</v>
      </c>
    </row>
    <row r="184" spans="1:19" x14ac:dyDescent="0.2">
      <c r="A184" t="s">
        <v>279</v>
      </c>
      <c r="B184" s="1">
        <v>44254</v>
      </c>
      <c r="C184" s="14">
        <v>2021</v>
      </c>
      <c r="D184" t="s">
        <v>16</v>
      </c>
      <c r="E184" t="s">
        <v>280</v>
      </c>
      <c r="F184" t="s">
        <v>281</v>
      </c>
      <c r="G184" t="s">
        <v>21</v>
      </c>
      <c r="H184" t="s">
        <v>18</v>
      </c>
      <c r="I184" s="16">
        <v>1</v>
      </c>
      <c r="J184">
        <v>1</v>
      </c>
      <c r="K184" s="2">
        <v>2</v>
      </c>
      <c r="L184">
        <v>1</v>
      </c>
      <c r="M184" s="2">
        <v>0</v>
      </c>
      <c r="N184" t="s">
        <v>619</v>
      </c>
      <c r="O184" t="s">
        <v>620</v>
      </c>
      <c r="P184" t="s">
        <v>621</v>
      </c>
      <c r="Q184">
        <v>34</v>
      </c>
      <c r="R184">
        <v>66</v>
      </c>
      <c r="S184">
        <v>34</v>
      </c>
    </row>
    <row r="185" spans="1:19" x14ac:dyDescent="0.2">
      <c r="A185" t="s">
        <v>27</v>
      </c>
      <c r="B185" s="1">
        <v>44254</v>
      </c>
      <c r="C185" s="14">
        <v>2021</v>
      </c>
      <c r="D185" t="s">
        <v>16</v>
      </c>
      <c r="E185" t="s">
        <v>73</v>
      </c>
      <c r="F185" t="s">
        <v>74</v>
      </c>
      <c r="G185" t="s">
        <v>21</v>
      </c>
      <c r="H185" t="s">
        <v>18</v>
      </c>
      <c r="I185" s="16">
        <v>1</v>
      </c>
      <c r="J185">
        <v>1</v>
      </c>
      <c r="K185" s="2">
        <v>0</v>
      </c>
      <c r="L185">
        <v>1</v>
      </c>
      <c r="M185" s="2">
        <v>0</v>
      </c>
      <c r="N185" t="s">
        <v>487</v>
      </c>
      <c r="O185" t="s">
        <v>402</v>
      </c>
      <c r="P185">
        <v>11</v>
      </c>
      <c r="Q185">
        <v>11</v>
      </c>
      <c r="R185" t="s">
        <v>402</v>
      </c>
      <c r="S185">
        <v>11</v>
      </c>
    </row>
    <row r="186" spans="1:19" x14ac:dyDescent="0.2">
      <c r="A186" t="s">
        <v>27</v>
      </c>
      <c r="B186" s="1">
        <v>44254</v>
      </c>
      <c r="C186" s="14">
        <v>2021</v>
      </c>
      <c r="D186" t="s">
        <v>16</v>
      </c>
      <c r="E186" t="s">
        <v>73</v>
      </c>
      <c r="F186" t="s">
        <v>74</v>
      </c>
      <c r="G186" t="s">
        <v>337</v>
      </c>
      <c r="H186" t="s">
        <v>340</v>
      </c>
      <c r="I186" s="16">
        <v>1</v>
      </c>
      <c r="J186">
        <v>1</v>
      </c>
      <c r="K186" s="2">
        <v>0</v>
      </c>
      <c r="L186">
        <v>1</v>
      </c>
      <c r="M186" s="2">
        <v>0</v>
      </c>
      <c r="N186" t="s">
        <v>487</v>
      </c>
      <c r="O186" t="s">
        <v>402</v>
      </c>
      <c r="P186">
        <v>11</v>
      </c>
      <c r="Q186">
        <v>11</v>
      </c>
      <c r="R186" t="s">
        <v>402</v>
      </c>
      <c r="S186">
        <v>11</v>
      </c>
    </row>
    <row r="187" spans="1:19" x14ac:dyDescent="0.2">
      <c r="A187" t="s">
        <v>27</v>
      </c>
      <c r="B187" s="1">
        <v>44254</v>
      </c>
      <c r="C187" s="14">
        <v>2021</v>
      </c>
      <c r="D187" t="s">
        <v>16</v>
      </c>
      <c r="E187" t="s">
        <v>73</v>
      </c>
      <c r="F187" t="s">
        <v>74</v>
      </c>
      <c r="G187" t="s">
        <v>337</v>
      </c>
      <c r="H187" t="s">
        <v>341</v>
      </c>
      <c r="I187" s="16">
        <v>1</v>
      </c>
      <c r="J187">
        <v>1</v>
      </c>
      <c r="K187" s="2">
        <v>0</v>
      </c>
      <c r="L187">
        <v>1</v>
      </c>
      <c r="M187" s="2">
        <v>0</v>
      </c>
      <c r="N187" t="s">
        <v>487</v>
      </c>
      <c r="O187" t="s">
        <v>402</v>
      </c>
      <c r="P187">
        <v>11</v>
      </c>
      <c r="Q187">
        <v>11</v>
      </c>
      <c r="R187" t="s">
        <v>402</v>
      </c>
      <c r="S187">
        <v>11</v>
      </c>
    </row>
    <row r="188" spans="1:19" x14ac:dyDescent="0.2">
      <c r="A188" t="s">
        <v>70</v>
      </c>
      <c r="B188" s="1">
        <v>44254</v>
      </c>
      <c r="C188" s="14">
        <v>2021</v>
      </c>
      <c r="D188" t="s">
        <v>16</v>
      </c>
      <c r="E188" t="s">
        <v>62</v>
      </c>
      <c r="F188" t="s">
        <v>63</v>
      </c>
      <c r="G188" t="s">
        <v>21</v>
      </c>
      <c r="H188" t="s">
        <v>18</v>
      </c>
      <c r="I188" s="16">
        <v>1</v>
      </c>
      <c r="J188">
        <v>2</v>
      </c>
      <c r="K188" s="2">
        <v>0</v>
      </c>
      <c r="L188">
        <v>1</v>
      </c>
      <c r="M188" s="2">
        <v>0</v>
      </c>
      <c r="N188" t="s">
        <v>622</v>
      </c>
      <c r="O188" t="s">
        <v>402</v>
      </c>
      <c r="P188" t="s">
        <v>623</v>
      </c>
      <c r="Q188">
        <v>38</v>
      </c>
      <c r="R188" t="s">
        <v>402</v>
      </c>
      <c r="S188">
        <v>38</v>
      </c>
    </row>
    <row r="189" spans="1:19" x14ac:dyDescent="0.2">
      <c r="A189" t="s">
        <v>70</v>
      </c>
      <c r="B189" s="1">
        <v>44254</v>
      </c>
      <c r="C189" s="14">
        <v>2021</v>
      </c>
      <c r="D189" t="s">
        <v>16</v>
      </c>
      <c r="E189" t="s">
        <v>62</v>
      </c>
      <c r="F189" t="s">
        <v>63</v>
      </c>
      <c r="G189" t="s">
        <v>21</v>
      </c>
      <c r="H189" t="s">
        <v>28</v>
      </c>
      <c r="I189" s="16">
        <v>1</v>
      </c>
      <c r="J189">
        <v>2</v>
      </c>
      <c r="K189" s="2">
        <v>0</v>
      </c>
      <c r="L189">
        <v>1</v>
      </c>
      <c r="M189" s="2">
        <v>0</v>
      </c>
      <c r="N189" t="s">
        <v>622</v>
      </c>
      <c r="O189" t="s">
        <v>402</v>
      </c>
      <c r="P189" t="s">
        <v>623</v>
      </c>
      <c r="Q189">
        <v>38</v>
      </c>
      <c r="R189" t="s">
        <v>402</v>
      </c>
      <c r="S189">
        <v>38</v>
      </c>
    </row>
    <row r="190" spans="1:19" x14ac:dyDescent="0.2">
      <c r="A190" t="s">
        <v>70</v>
      </c>
      <c r="B190" s="1">
        <v>44254</v>
      </c>
      <c r="C190" s="14">
        <v>2021</v>
      </c>
      <c r="D190" t="s">
        <v>16</v>
      </c>
      <c r="E190" t="s">
        <v>62</v>
      </c>
      <c r="F190" t="s">
        <v>63</v>
      </c>
      <c r="G190" t="s">
        <v>51</v>
      </c>
      <c r="H190" t="s">
        <v>336</v>
      </c>
      <c r="I190" s="16">
        <v>1</v>
      </c>
      <c r="J190">
        <v>2</v>
      </c>
      <c r="K190" s="2">
        <v>0</v>
      </c>
      <c r="L190">
        <v>1</v>
      </c>
      <c r="M190" s="2">
        <v>0</v>
      </c>
      <c r="N190" t="s">
        <v>622</v>
      </c>
      <c r="O190" t="s">
        <v>402</v>
      </c>
      <c r="P190" t="s">
        <v>623</v>
      </c>
      <c r="Q190">
        <v>38</v>
      </c>
      <c r="R190" t="s">
        <v>402</v>
      </c>
      <c r="S190">
        <v>38</v>
      </c>
    </row>
    <row r="191" spans="1:19" x14ac:dyDescent="0.2">
      <c r="A191" t="s">
        <v>269</v>
      </c>
      <c r="B191" s="1">
        <v>44254</v>
      </c>
      <c r="C191" s="14">
        <v>2021</v>
      </c>
      <c r="D191" t="s">
        <v>16</v>
      </c>
      <c r="E191" t="s">
        <v>270</v>
      </c>
      <c r="F191" t="s">
        <v>271</v>
      </c>
      <c r="G191" t="s">
        <v>21</v>
      </c>
      <c r="H191" t="s">
        <v>18</v>
      </c>
      <c r="I191" s="16">
        <v>1</v>
      </c>
      <c r="J191">
        <v>1</v>
      </c>
      <c r="K191" s="2">
        <v>1</v>
      </c>
      <c r="L191">
        <v>0</v>
      </c>
      <c r="M191" s="2">
        <v>0</v>
      </c>
      <c r="N191" t="s">
        <v>624</v>
      </c>
      <c r="O191" t="s">
        <v>625</v>
      </c>
      <c r="P191" t="s">
        <v>626</v>
      </c>
      <c r="Q191">
        <v>59</v>
      </c>
      <c r="R191">
        <v>90</v>
      </c>
      <c r="S191">
        <v>59</v>
      </c>
    </row>
    <row r="192" spans="1:19" x14ac:dyDescent="0.2">
      <c r="A192" t="s">
        <v>269</v>
      </c>
      <c r="B192" s="1">
        <v>44254</v>
      </c>
      <c r="C192" s="14">
        <v>2021</v>
      </c>
      <c r="D192" t="s">
        <v>16</v>
      </c>
      <c r="E192" t="s">
        <v>270</v>
      </c>
      <c r="F192" t="s">
        <v>271</v>
      </c>
      <c r="G192" t="s">
        <v>21</v>
      </c>
      <c r="H192" t="s">
        <v>315</v>
      </c>
      <c r="I192" s="16">
        <v>0</v>
      </c>
      <c r="J192">
        <v>1</v>
      </c>
      <c r="K192" s="2">
        <v>1</v>
      </c>
      <c r="L192">
        <v>0</v>
      </c>
      <c r="M192" s="2">
        <v>0</v>
      </c>
      <c r="N192" t="s">
        <v>624</v>
      </c>
      <c r="O192" t="s">
        <v>625</v>
      </c>
      <c r="P192" t="s">
        <v>626</v>
      </c>
      <c r="Q192">
        <v>59</v>
      </c>
      <c r="R192">
        <v>90</v>
      </c>
      <c r="S192">
        <v>59</v>
      </c>
    </row>
    <row r="193" spans="1:19" x14ac:dyDescent="0.2">
      <c r="A193" t="s">
        <v>25</v>
      </c>
      <c r="B193" s="1">
        <v>44255</v>
      </c>
      <c r="C193" s="14">
        <v>2021</v>
      </c>
      <c r="D193" t="s">
        <v>16</v>
      </c>
      <c r="E193" t="s">
        <v>95</v>
      </c>
      <c r="F193" t="s">
        <v>96</v>
      </c>
      <c r="G193" t="s">
        <v>21</v>
      </c>
      <c r="H193" t="s">
        <v>18</v>
      </c>
      <c r="I193" s="16">
        <v>1</v>
      </c>
      <c r="J193">
        <v>2</v>
      </c>
      <c r="K193" s="2">
        <v>2</v>
      </c>
      <c r="L193">
        <v>2</v>
      </c>
      <c r="M193" s="2">
        <v>1</v>
      </c>
      <c r="N193" t="s">
        <v>627</v>
      </c>
      <c r="O193" t="s">
        <v>628</v>
      </c>
      <c r="P193" t="s">
        <v>629</v>
      </c>
      <c r="Q193">
        <v>5</v>
      </c>
      <c r="R193">
        <v>22</v>
      </c>
      <c r="S193">
        <v>5</v>
      </c>
    </row>
    <row r="194" spans="1:19" x14ac:dyDescent="0.2">
      <c r="A194" t="s">
        <v>149</v>
      </c>
      <c r="B194" s="1">
        <v>44255</v>
      </c>
      <c r="C194" s="14">
        <v>2021</v>
      </c>
      <c r="D194" t="s">
        <v>16</v>
      </c>
      <c r="E194" t="s">
        <v>186</v>
      </c>
      <c r="F194" t="s">
        <v>187</v>
      </c>
      <c r="G194" t="s">
        <v>21</v>
      </c>
      <c r="H194" t="s">
        <v>18</v>
      </c>
      <c r="I194" s="16">
        <v>1</v>
      </c>
      <c r="J194">
        <v>2</v>
      </c>
      <c r="K194" s="2">
        <v>2</v>
      </c>
      <c r="L194">
        <v>0</v>
      </c>
      <c r="M194" s="2">
        <v>1</v>
      </c>
      <c r="N194" t="s">
        <v>630</v>
      </c>
      <c r="O194" t="s">
        <v>631</v>
      </c>
      <c r="P194" t="s">
        <v>632</v>
      </c>
      <c r="Q194">
        <v>86</v>
      </c>
      <c r="R194">
        <v>26</v>
      </c>
      <c r="S194">
        <v>26</v>
      </c>
    </row>
    <row r="195" spans="1:19" x14ac:dyDescent="0.2">
      <c r="A195" t="s">
        <v>88</v>
      </c>
      <c r="B195" s="1">
        <v>44255</v>
      </c>
      <c r="C195" s="14">
        <v>2021</v>
      </c>
      <c r="D195" t="s">
        <v>16</v>
      </c>
      <c r="E195" t="s">
        <v>105</v>
      </c>
      <c r="F195" t="s">
        <v>106</v>
      </c>
      <c r="G195" t="s">
        <v>21</v>
      </c>
      <c r="H195" t="s">
        <v>18</v>
      </c>
      <c r="I195" s="16">
        <v>1</v>
      </c>
      <c r="J195">
        <v>0</v>
      </c>
      <c r="K195" s="2">
        <v>1</v>
      </c>
      <c r="L195">
        <v>0</v>
      </c>
      <c r="M195" s="2">
        <v>0</v>
      </c>
      <c r="N195" t="s">
        <v>402</v>
      </c>
      <c r="O195" t="s">
        <v>412</v>
      </c>
      <c r="P195">
        <v>84</v>
      </c>
      <c r="Q195" t="s">
        <v>402</v>
      </c>
      <c r="R195">
        <v>84</v>
      </c>
      <c r="S195">
        <v>84</v>
      </c>
    </row>
    <row r="196" spans="1:19" x14ac:dyDescent="0.2">
      <c r="A196" t="s">
        <v>88</v>
      </c>
      <c r="B196" s="1">
        <v>44255</v>
      </c>
      <c r="C196" s="14">
        <v>2021</v>
      </c>
      <c r="D196" t="s">
        <v>16</v>
      </c>
      <c r="E196" t="s">
        <v>101</v>
      </c>
      <c r="F196" t="s">
        <v>102</v>
      </c>
      <c r="G196" t="s">
        <v>21</v>
      </c>
      <c r="H196" t="s">
        <v>18</v>
      </c>
      <c r="I196" s="16">
        <v>1</v>
      </c>
      <c r="J196">
        <v>1</v>
      </c>
      <c r="K196" s="2">
        <v>1</v>
      </c>
      <c r="L196">
        <v>0</v>
      </c>
      <c r="M196" s="2">
        <v>0</v>
      </c>
      <c r="N196" t="s">
        <v>526</v>
      </c>
      <c r="O196" t="s">
        <v>573</v>
      </c>
      <c r="P196" t="s">
        <v>633</v>
      </c>
      <c r="Q196">
        <v>90</v>
      </c>
      <c r="R196">
        <v>70</v>
      </c>
      <c r="S196">
        <v>70</v>
      </c>
    </row>
    <row r="197" spans="1:19" x14ac:dyDescent="0.2">
      <c r="A197" t="s">
        <v>27</v>
      </c>
      <c r="B197" s="1">
        <v>44255</v>
      </c>
      <c r="C197" s="14">
        <v>2021</v>
      </c>
      <c r="D197" t="s">
        <v>16</v>
      </c>
      <c r="E197" t="s">
        <v>91</v>
      </c>
      <c r="F197" t="s">
        <v>92</v>
      </c>
      <c r="G197" t="s">
        <v>21</v>
      </c>
      <c r="H197" t="s">
        <v>18</v>
      </c>
      <c r="I197" s="16">
        <v>1</v>
      </c>
      <c r="J197">
        <v>0</v>
      </c>
      <c r="K197" s="2">
        <v>0</v>
      </c>
      <c r="L197">
        <v>0</v>
      </c>
      <c r="M197" s="2">
        <v>0</v>
      </c>
    </row>
    <row r="198" spans="1:19" x14ac:dyDescent="0.2">
      <c r="A198" t="s">
        <v>145</v>
      </c>
      <c r="B198" s="1">
        <v>44255</v>
      </c>
      <c r="C198" s="14">
        <v>2021</v>
      </c>
      <c r="D198" t="s">
        <v>16</v>
      </c>
      <c r="E198" t="s">
        <v>158</v>
      </c>
      <c r="F198" t="s">
        <v>159</v>
      </c>
      <c r="G198" t="s">
        <v>21</v>
      </c>
      <c r="H198" t="s">
        <v>18</v>
      </c>
      <c r="I198" s="16">
        <v>0</v>
      </c>
      <c r="J198">
        <v>2</v>
      </c>
      <c r="K198" s="2">
        <v>4</v>
      </c>
      <c r="L198">
        <v>1</v>
      </c>
      <c r="M198" s="2">
        <v>2</v>
      </c>
      <c r="N198" t="s">
        <v>634</v>
      </c>
      <c r="O198" t="s">
        <v>635</v>
      </c>
      <c r="P198" t="s">
        <v>636</v>
      </c>
      <c r="Q198">
        <v>30</v>
      </c>
      <c r="R198">
        <v>11</v>
      </c>
      <c r="S198">
        <v>11</v>
      </c>
    </row>
    <row r="199" spans="1:19" x14ac:dyDescent="0.2">
      <c r="A199" t="s">
        <v>145</v>
      </c>
      <c r="B199" s="1">
        <v>44255</v>
      </c>
      <c r="C199" s="14">
        <v>2021</v>
      </c>
      <c r="D199" t="s">
        <v>16</v>
      </c>
      <c r="E199" t="s">
        <v>158</v>
      </c>
      <c r="F199" t="s">
        <v>159</v>
      </c>
      <c r="G199" t="s">
        <v>51</v>
      </c>
      <c r="H199" t="s">
        <v>322</v>
      </c>
      <c r="I199" s="16">
        <v>1</v>
      </c>
      <c r="J199">
        <v>2</v>
      </c>
      <c r="K199" s="2">
        <v>4</v>
      </c>
      <c r="L199">
        <v>1</v>
      </c>
      <c r="M199" s="2">
        <v>2</v>
      </c>
      <c r="N199" t="s">
        <v>634</v>
      </c>
      <c r="O199" t="s">
        <v>635</v>
      </c>
      <c r="P199" t="s">
        <v>636</v>
      </c>
      <c r="Q199">
        <v>30</v>
      </c>
      <c r="R199">
        <v>11</v>
      </c>
      <c r="S199">
        <v>11</v>
      </c>
    </row>
    <row r="200" spans="1:19" x14ac:dyDescent="0.2">
      <c r="A200" t="s">
        <v>145</v>
      </c>
      <c r="B200" s="1">
        <v>44255</v>
      </c>
      <c r="C200" s="14">
        <v>2021</v>
      </c>
      <c r="D200" t="s">
        <v>16</v>
      </c>
      <c r="E200" t="s">
        <v>158</v>
      </c>
      <c r="F200" t="s">
        <v>159</v>
      </c>
      <c r="G200" t="s">
        <v>51</v>
      </c>
      <c r="H200" t="s">
        <v>54</v>
      </c>
      <c r="I200" s="16">
        <v>0</v>
      </c>
      <c r="J200">
        <v>2</v>
      </c>
      <c r="K200" s="2">
        <v>4</v>
      </c>
      <c r="L200">
        <v>1</v>
      </c>
      <c r="M200" s="2">
        <v>2</v>
      </c>
      <c r="N200" t="s">
        <v>634</v>
      </c>
      <c r="O200" t="s">
        <v>635</v>
      </c>
      <c r="P200" t="s">
        <v>636</v>
      </c>
      <c r="Q200">
        <v>30</v>
      </c>
      <c r="R200">
        <v>11</v>
      </c>
      <c r="S200">
        <v>11</v>
      </c>
    </row>
    <row r="201" spans="1:19" x14ac:dyDescent="0.2">
      <c r="A201" t="s">
        <v>71</v>
      </c>
      <c r="B201" s="1">
        <v>44255</v>
      </c>
      <c r="C201" s="14">
        <v>2021</v>
      </c>
      <c r="D201" t="s">
        <v>16</v>
      </c>
      <c r="E201" t="s">
        <v>68</v>
      </c>
      <c r="F201" t="s">
        <v>69</v>
      </c>
      <c r="G201" t="s">
        <v>21</v>
      </c>
      <c r="H201" t="s">
        <v>18</v>
      </c>
      <c r="I201" s="16">
        <v>1</v>
      </c>
      <c r="J201">
        <v>0</v>
      </c>
      <c r="K201" s="2">
        <v>2</v>
      </c>
      <c r="L201">
        <v>0</v>
      </c>
      <c r="M201" s="2">
        <v>0</v>
      </c>
      <c r="N201" t="s">
        <v>402</v>
      </c>
      <c r="O201" t="s">
        <v>637</v>
      </c>
      <c r="P201" t="s">
        <v>638</v>
      </c>
      <c r="Q201" t="s">
        <v>402</v>
      </c>
      <c r="R201">
        <v>56</v>
      </c>
      <c r="S201">
        <v>56</v>
      </c>
    </row>
    <row r="202" spans="1:19" x14ac:dyDescent="0.2">
      <c r="A202" t="s">
        <v>27</v>
      </c>
      <c r="B202" s="1">
        <v>44255</v>
      </c>
      <c r="C202" s="14">
        <v>2021</v>
      </c>
      <c r="D202" t="s">
        <v>16</v>
      </c>
      <c r="E202" t="s">
        <v>333</v>
      </c>
      <c r="F202" t="s">
        <v>334</v>
      </c>
      <c r="G202" t="s">
        <v>21</v>
      </c>
      <c r="H202" t="s">
        <v>342</v>
      </c>
      <c r="I202" s="16">
        <v>1</v>
      </c>
      <c r="J202">
        <v>0</v>
      </c>
      <c r="K202" s="2">
        <v>0</v>
      </c>
      <c r="L202">
        <v>0</v>
      </c>
      <c r="M202" s="2">
        <v>0</v>
      </c>
      <c r="N202" t="s">
        <v>402</v>
      </c>
      <c r="O202" t="s">
        <v>402</v>
      </c>
      <c r="Q202" t="s">
        <v>402</v>
      </c>
      <c r="R202" t="s">
        <v>402</v>
      </c>
    </row>
    <row r="203" spans="1:19" x14ac:dyDescent="0.2">
      <c r="A203" t="s">
        <v>42</v>
      </c>
      <c r="B203" s="1">
        <v>44255</v>
      </c>
      <c r="C203" s="14">
        <v>2021</v>
      </c>
      <c r="D203" t="s">
        <v>16</v>
      </c>
      <c r="E203" t="s">
        <v>241</v>
      </c>
      <c r="F203" t="s">
        <v>41</v>
      </c>
      <c r="G203" t="s">
        <v>21</v>
      </c>
      <c r="H203" t="s">
        <v>18</v>
      </c>
      <c r="I203" s="16">
        <v>1</v>
      </c>
      <c r="J203">
        <v>0</v>
      </c>
      <c r="K203" s="2">
        <v>3</v>
      </c>
      <c r="L203">
        <v>0</v>
      </c>
      <c r="M203" s="2">
        <v>2</v>
      </c>
      <c r="N203" t="s">
        <v>402</v>
      </c>
      <c r="O203" t="s">
        <v>639</v>
      </c>
      <c r="P203" t="s">
        <v>640</v>
      </c>
      <c r="Q203" t="s">
        <v>402</v>
      </c>
      <c r="R203">
        <v>9</v>
      </c>
      <c r="S203">
        <v>9</v>
      </c>
    </row>
    <row r="204" spans="1:19" x14ac:dyDescent="0.2">
      <c r="A204" t="s">
        <v>45</v>
      </c>
      <c r="B204" s="1">
        <v>44255</v>
      </c>
      <c r="C204" s="14">
        <v>2021</v>
      </c>
      <c r="D204" t="s">
        <v>16</v>
      </c>
      <c r="E204" t="s">
        <v>237</v>
      </c>
      <c r="F204" t="s">
        <v>238</v>
      </c>
      <c r="G204" t="s">
        <v>21</v>
      </c>
      <c r="H204" t="s">
        <v>18</v>
      </c>
      <c r="I204" s="16">
        <v>0</v>
      </c>
      <c r="J204">
        <v>3</v>
      </c>
      <c r="K204" s="2">
        <v>2</v>
      </c>
      <c r="L204">
        <v>1</v>
      </c>
      <c r="M204" s="2">
        <v>2</v>
      </c>
      <c r="N204" t="s">
        <v>641</v>
      </c>
      <c r="O204" t="s">
        <v>642</v>
      </c>
      <c r="P204" t="s">
        <v>643</v>
      </c>
      <c r="Q204">
        <v>23</v>
      </c>
      <c r="R204">
        <v>39</v>
      </c>
      <c r="S204">
        <v>23</v>
      </c>
    </row>
    <row r="205" spans="1:19" x14ac:dyDescent="0.2">
      <c r="A205" t="s">
        <v>45</v>
      </c>
      <c r="B205" s="1">
        <v>44255</v>
      </c>
      <c r="C205" s="14">
        <v>2021</v>
      </c>
      <c r="D205" t="s">
        <v>16</v>
      </c>
      <c r="E205" t="s">
        <v>237</v>
      </c>
      <c r="F205" t="s">
        <v>238</v>
      </c>
      <c r="G205" t="s">
        <v>51</v>
      </c>
      <c r="H205" t="s">
        <v>322</v>
      </c>
      <c r="I205" s="16">
        <v>1</v>
      </c>
      <c r="J205">
        <v>3</v>
      </c>
      <c r="K205" s="2">
        <v>2</v>
      </c>
      <c r="L205">
        <v>1</v>
      </c>
      <c r="M205" s="2">
        <v>2</v>
      </c>
      <c r="N205" t="s">
        <v>641</v>
      </c>
      <c r="O205" t="s">
        <v>642</v>
      </c>
      <c r="P205" t="s">
        <v>643</v>
      </c>
      <c r="Q205">
        <v>23</v>
      </c>
      <c r="R205">
        <v>39</v>
      </c>
      <c r="S205">
        <v>23</v>
      </c>
    </row>
    <row r="206" spans="1:19" x14ac:dyDescent="0.2">
      <c r="A206" t="s">
        <v>45</v>
      </c>
      <c r="B206" s="1">
        <v>44255</v>
      </c>
      <c r="C206" s="14">
        <v>2021</v>
      </c>
      <c r="D206" t="s">
        <v>16</v>
      </c>
      <c r="E206" t="s">
        <v>237</v>
      </c>
      <c r="F206" t="s">
        <v>238</v>
      </c>
      <c r="G206" t="s">
        <v>51</v>
      </c>
      <c r="H206" t="s">
        <v>335</v>
      </c>
      <c r="I206" s="16">
        <v>1</v>
      </c>
      <c r="J206">
        <v>3</v>
      </c>
      <c r="K206" s="2">
        <v>2</v>
      </c>
      <c r="L206">
        <v>1</v>
      </c>
      <c r="M206" s="2">
        <v>2</v>
      </c>
      <c r="N206" t="s">
        <v>641</v>
      </c>
      <c r="O206" t="s">
        <v>642</v>
      </c>
      <c r="P206" t="s">
        <v>643</v>
      </c>
      <c r="Q206">
        <v>23</v>
      </c>
      <c r="R206">
        <v>39</v>
      </c>
      <c r="S206">
        <v>23</v>
      </c>
    </row>
    <row r="207" spans="1:19" x14ac:dyDescent="0.2">
      <c r="A207" t="s">
        <v>45</v>
      </c>
      <c r="B207" s="1">
        <v>44255</v>
      </c>
      <c r="C207" s="14">
        <v>2021</v>
      </c>
      <c r="D207" t="s">
        <v>16</v>
      </c>
      <c r="E207" t="s">
        <v>237</v>
      </c>
      <c r="F207" t="s">
        <v>238</v>
      </c>
      <c r="G207" t="s">
        <v>51</v>
      </c>
      <c r="H207" t="s">
        <v>54</v>
      </c>
      <c r="I207" s="16">
        <v>1</v>
      </c>
      <c r="J207">
        <v>3</v>
      </c>
      <c r="K207" s="2">
        <v>2</v>
      </c>
      <c r="L207">
        <v>1</v>
      </c>
      <c r="M207" s="2">
        <v>2</v>
      </c>
      <c r="N207" t="s">
        <v>641</v>
      </c>
      <c r="O207" t="s">
        <v>642</v>
      </c>
      <c r="P207" t="s">
        <v>643</v>
      </c>
      <c r="Q207">
        <v>23</v>
      </c>
      <c r="R207">
        <v>39</v>
      </c>
      <c r="S207">
        <v>23</v>
      </c>
    </row>
    <row r="208" spans="1:19" x14ac:dyDescent="0.2">
      <c r="A208" t="s">
        <v>33</v>
      </c>
      <c r="B208" s="1">
        <v>44255</v>
      </c>
      <c r="C208" s="14">
        <v>2021</v>
      </c>
      <c r="D208" t="s">
        <v>16</v>
      </c>
      <c r="E208" t="s">
        <v>346</v>
      </c>
      <c r="F208" t="s">
        <v>347</v>
      </c>
      <c r="G208" t="s">
        <v>51</v>
      </c>
      <c r="H208" t="s">
        <v>336</v>
      </c>
      <c r="I208" s="16">
        <v>1</v>
      </c>
      <c r="J208">
        <v>0</v>
      </c>
      <c r="K208" s="2">
        <v>2</v>
      </c>
      <c r="L208">
        <v>0</v>
      </c>
      <c r="M208" s="2">
        <v>0</v>
      </c>
      <c r="N208" t="s">
        <v>402</v>
      </c>
      <c r="O208" t="s">
        <v>644</v>
      </c>
      <c r="P208" t="s">
        <v>645</v>
      </c>
      <c r="Q208" t="s">
        <v>402</v>
      </c>
      <c r="R208">
        <v>53</v>
      </c>
      <c r="S208">
        <v>53</v>
      </c>
    </row>
    <row r="209" spans="1:19" x14ac:dyDescent="0.2">
      <c r="A209" t="s">
        <v>33</v>
      </c>
      <c r="B209" s="1">
        <v>44255</v>
      </c>
      <c r="C209" s="14">
        <v>2021</v>
      </c>
      <c r="D209" t="s">
        <v>16</v>
      </c>
      <c r="E209" t="s">
        <v>346</v>
      </c>
      <c r="F209" t="s">
        <v>347</v>
      </c>
      <c r="G209" t="s">
        <v>337</v>
      </c>
      <c r="H209" t="s">
        <v>339</v>
      </c>
      <c r="I209" s="16">
        <v>1</v>
      </c>
      <c r="J209">
        <v>0</v>
      </c>
      <c r="K209" s="2">
        <v>2</v>
      </c>
      <c r="L209">
        <v>0</v>
      </c>
      <c r="M209" s="2">
        <v>0</v>
      </c>
      <c r="N209" t="s">
        <v>402</v>
      </c>
      <c r="O209" t="s">
        <v>644</v>
      </c>
      <c r="P209" t="s">
        <v>645</v>
      </c>
      <c r="Q209" t="s">
        <v>402</v>
      </c>
      <c r="R209">
        <v>53</v>
      </c>
      <c r="S209">
        <v>53</v>
      </c>
    </row>
    <row r="210" spans="1:19" x14ac:dyDescent="0.2">
      <c r="A210" t="s">
        <v>33</v>
      </c>
      <c r="B210" s="1">
        <v>44255</v>
      </c>
      <c r="C210" s="14">
        <v>2021</v>
      </c>
      <c r="D210" t="s">
        <v>16</v>
      </c>
      <c r="E210" t="s">
        <v>346</v>
      </c>
      <c r="F210" t="s">
        <v>347</v>
      </c>
      <c r="G210" t="s">
        <v>337</v>
      </c>
      <c r="H210" t="s">
        <v>340</v>
      </c>
      <c r="I210" s="16">
        <v>1</v>
      </c>
      <c r="J210">
        <v>0</v>
      </c>
      <c r="K210" s="2">
        <v>2</v>
      </c>
      <c r="L210">
        <v>0</v>
      </c>
      <c r="M210" s="2">
        <v>0</v>
      </c>
      <c r="N210" t="s">
        <v>402</v>
      </c>
      <c r="O210" t="s">
        <v>644</v>
      </c>
      <c r="P210" t="s">
        <v>645</v>
      </c>
      <c r="Q210" t="s">
        <v>402</v>
      </c>
      <c r="R210">
        <v>53</v>
      </c>
      <c r="S210">
        <v>53</v>
      </c>
    </row>
    <row r="211" spans="1:19" x14ac:dyDescent="0.2">
      <c r="A211" t="s">
        <v>33</v>
      </c>
      <c r="B211" s="1">
        <v>44255</v>
      </c>
      <c r="C211" s="14">
        <v>2021</v>
      </c>
      <c r="D211" t="s">
        <v>16</v>
      </c>
      <c r="E211" t="s">
        <v>346</v>
      </c>
      <c r="F211" t="s">
        <v>347</v>
      </c>
      <c r="G211" t="s">
        <v>337</v>
      </c>
      <c r="H211" t="s">
        <v>341</v>
      </c>
      <c r="I211" s="16">
        <v>1</v>
      </c>
      <c r="J211">
        <v>0</v>
      </c>
      <c r="K211" s="2">
        <v>2</v>
      </c>
      <c r="L211">
        <v>0</v>
      </c>
      <c r="M211" s="2">
        <v>0</v>
      </c>
      <c r="N211" t="s">
        <v>402</v>
      </c>
      <c r="O211" t="s">
        <v>644</v>
      </c>
      <c r="P211" t="s">
        <v>645</v>
      </c>
      <c r="Q211" t="s">
        <v>402</v>
      </c>
      <c r="R211">
        <v>53</v>
      </c>
      <c r="S211">
        <v>53</v>
      </c>
    </row>
    <row r="212" spans="1:19" x14ac:dyDescent="0.2">
      <c r="A212" t="s">
        <v>33</v>
      </c>
      <c r="B212" s="1">
        <v>44255</v>
      </c>
      <c r="C212" s="14">
        <v>2021</v>
      </c>
      <c r="D212" t="s">
        <v>16</v>
      </c>
      <c r="E212" t="s">
        <v>346</v>
      </c>
      <c r="F212" t="s">
        <v>347</v>
      </c>
      <c r="G212" t="s">
        <v>21</v>
      </c>
      <c r="H212" t="s">
        <v>354</v>
      </c>
      <c r="I212" s="16">
        <v>1</v>
      </c>
      <c r="J212">
        <v>0</v>
      </c>
      <c r="K212" s="2">
        <v>2</v>
      </c>
      <c r="L212">
        <v>0</v>
      </c>
      <c r="M212" s="2">
        <v>0</v>
      </c>
      <c r="N212" t="s">
        <v>402</v>
      </c>
      <c r="O212" t="s">
        <v>644</v>
      </c>
      <c r="P212" t="s">
        <v>645</v>
      </c>
      <c r="Q212" t="s">
        <v>402</v>
      </c>
      <c r="R212">
        <v>53</v>
      </c>
      <c r="S212">
        <v>53</v>
      </c>
    </row>
    <row r="213" spans="1:19" x14ac:dyDescent="0.2">
      <c r="A213" t="s">
        <v>33</v>
      </c>
      <c r="B213" s="1">
        <v>44255</v>
      </c>
      <c r="C213" s="14">
        <v>2021</v>
      </c>
      <c r="D213" t="s">
        <v>16</v>
      </c>
      <c r="E213" t="s">
        <v>346</v>
      </c>
      <c r="F213" t="s">
        <v>347</v>
      </c>
      <c r="G213" t="s">
        <v>51</v>
      </c>
      <c r="H213" t="s">
        <v>355</v>
      </c>
      <c r="I213" s="16">
        <v>1</v>
      </c>
      <c r="J213">
        <v>0</v>
      </c>
      <c r="K213" s="2">
        <v>2</v>
      </c>
      <c r="L213">
        <v>0</v>
      </c>
      <c r="M213" s="2">
        <v>0</v>
      </c>
      <c r="N213" t="s">
        <v>402</v>
      </c>
      <c r="O213" t="s">
        <v>644</v>
      </c>
      <c r="P213" t="s">
        <v>645</v>
      </c>
      <c r="Q213" t="s">
        <v>402</v>
      </c>
      <c r="R213">
        <v>53</v>
      </c>
      <c r="S213">
        <v>53</v>
      </c>
    </row>
    <row r="214" spans="1:19" x14ac:dyDescent="0.2">
      <c r="A214" t="s">
        <v>33</v>
      </c>
      <c r="B214" s="1">
        <v>44255</v>
      </c>
      <c r="C214" s="14">
        <v>2021</v>
      </c>
      <c r="D214" t="s">
        <v>16</v>
      </c>
      <c r="E214" t="s">
        <v>160</v>
      </c>
      <c r="F214" t="s">
        <v>161</v>
      </c>
      <c r="G214" t="s">
        <v>21</v>
      </c>
      <c r="H214" t="s">
        <v>18</v>
      </c>
      <c r="I214" s="16">
        <v>1</v>
      </c>
      <c r="J214">
        <v>1</v>
      </c>
      <c r="K214" s="2">
        <v>2</v>
      </c>
      <c r="L214">
        <v>1</v>
      </c>
      <c r="M214" s="2">
        <v>1</v>
      </c>
      <c r="N214" t="s">
        <v>647</v>
      </c>
      <c r="O214" t="s">
        <v>648</v>
      </c>
      <c r="P214" t="s">
        <v>649</v>
      </c>
      <c r="Q214">
        <v>25</v>
      </c>
      <c r="R214">
        <v>12</v>
      </c>
      <c r="S214">
        <v>12</v>
      </c>
    </row>
    <row r="215" spans="1:19" x14ac:dyDescent="0.2">
      <c r="A215" t="s">
        <v>217</v>
      </c>
      <c r="B215" s="1">
        <v>44255</v>
      </c>
      <c r="C215" s="14">
        <v>2021</v>
      </c>
      <c r="D215" t="s">
        <v>16</v>
      </c>
      <c r="E215" t="s">
        <v>364</v>
      </c>
      <c r="F215" t="s">
        <v>365</v>
      </c>
      <c r="G215" t="s">
        <v>51</v>
      </c>
      <c r="H215" t="s">
        <v>322</v>
      </c>
      <c r="I215" s="16">
        <v>1</v>
      </c>
      <c r="J215">
        <v>1</v>
      </c>
      <c r="K215" s="2">
        <v>1</v>
      </c>
      <c r="L215">
        <v>0</v>
      </c>
      <c r="M215" s="2">
        <v>1</v>
      </c>
      <c r="N215" t="s">
        <v>573</v>
      </c>
      <c r="O215" t="s">
        <v>436</v>
      </c>
      <c r="P215" t="s">
        <v>646</v>
      </c>
      <c r="Q215">
        <v>70</v>
      </c>
      <c r="R215">
        <v>9</v>
      </c>
      <c r="S215">
        <v>9</v>
      </c>
    </row>
    <row r="216" spans="1:19" x14ac:dyDescent="0.2">
      <c r="A216" t="s">
        <v>217</v>
      </c>
      <c r="B216" s="1">
        <v>44255</v>
      </c>
      <c r="C216" s="14">
        <v>2021</v>
      </c>
      <c r="D216" t="s">
        <v>16</v>
      </c>
      <c r="E216" t="s">
        <v>364</v>
      </c>
      <c r="F216" t="s">
        <v>365</v>
      </c>
      <c r="G216" t="s">
        <v>337</v>
      </c>
      <c r="H216" t="s">
        <v>338</v>
      </c>
      <c r="I216" s="16">
        <v>1</v>
      </c>
      <c r="J216">
        <v>1</v>
      </c>
      <c r="K216" s="2">
        <v>1</v>
      </c>
      <c r="L216">
        <v>0</v>
      </c>
      <c r="M216" s="2">
        <v>1</v>
      </c>
      <c r="N216" t="s">
        <v>573</v>
      </c>
      <c r="O216" t="s">
        <v>436</v>
      </c>
      <c r="P216" t="s">
        <v>646</v>
      </c>
      <c r="Q216">
        <v>70</v>
      </c>
      <c r="R216">
        <v>9</v>
      </c>
      <c r="S216">
        <v>9</v>
      </c>
    </row>
    <row r="217" spans="1:19" x14ac:dyDescent="0.2">
      <c r="A217" t="s">
        <v>217</v>
      </c>
      <c r="B217" s="1">
        <v>44255</v>
      </c>
      <c r="C217" s="14">
        <v>2021</v>
      </c>
      <c r="D217" t="s">
        <v>16</v>
      </c>
      <c r="E217" t="s">
        <v>244</v>
      </c>
      <c r="F217" t="s">
        <v>245</v>
      </c>
      <c r="G217" t="s">
        <v>21</v>
      </c>
      <c r="H217" t="s">
        <v>18</v>
      </c>
      <c r="I217" s="16">
        <v>1</v>
      </c>
      <c r="J217">
        <v>1</v>
      </c>
      <c r="K217" s="2">
        <v>1</v>
      </c>
      <c r="L217">
        <v>1</v>
      </c>
      <c r="M217" s="2">
        <v>1</v>
      </c>
      <c r="N217" t="s">
        <v>650</v>
      </c>
      <c r="O217" t="s">
        <v>615</v>
      </c>
      <c r="P217" t="s">
        <v>651</v>
      </c>
      <c r="Q217">
        <v>23</v>
      </c>
      <c r="R217">
        <v>12</v>
      </c>
      <c r="S217">
        <v>12</v>
      </c>
    </row>
    <row r="218" spans="1:19" x14ac:dyDescent="0.2">
      <c r="A218" t="s">
        <v>217</v>
      </c>
      <c r="B218" s="1">
        <v>44255</v>
      </c>
      <c r="C218" s="14">
        <v>2021</v>
      </c>
      <c r="D218" t="s">
        <v>16</v>
      </c>
      <c r="E218" t="s">
        <v>244</v>
      </c>
      <c r="F218" t="s">
        <v>245</v>
      </c>
      <c r="G218" t="s">
        <v>51</v>
      </c>
      <c r="H218" t="s">
        <v>322</v>
      </c>
      <c r="I218" s="16">
        <v>1</v>
      </c>
      <c r="J218">
        <v>1</v>
      </c>
      <c r="K218" s="2">
        <v>1</v>
      </c>
      <c r="L218">
        <v>1</v>
      </c>
      <c r="M218" s="2">
        <v>1</v>
      </c>
      <c r="N218" t="s">
        <v>650</v>
      </c>
      <c r="O218" t="s">
        <v>615</v>
      </c>
      <c r="P218" t="s">
        <v>651</v>
      </c>
      <c r="Q218">
        <v>23</v>
      </c>
      <c r="R218">
        <v>12</v>
      </c>
      <c r="S218">
        <v>12</v>
      </c>
    </row>
    <row r="219" spans="1:19" x14ac:dyDescent="0.2">
      <c r="A219" t="s">
        <v>42</v>
      </c>
      <c r="B219" s="1">
        <v>44255</v>
      </c>
      <c r="C219" s="14">
        <v>2021</v>
      </c>
      <c r="D219" t="s">
        <v>16</v>
      </c>
      <c r="E219" t="s">
        <v>246</v>
      </c>
      <c r="F219" t="s">
        <v>247</v>
      </c>
      <c r="G219" t="s">
        <v>21</v>
      </c>
      <c r="H219" t="s">
        <v>18</v>
      </c>
      <c r="I219" s="16">
        <v>1</v>
      </c>
      <c r="J219">
        <v>1</v>
      </c>
      <c r="K219" s="2">
        <v>2</v>
      </c>
      <c r="L219">
        <v>0</v>
      </c>
      <c r="M219" s="2">
        <v>0</v>
      </c>
      <c r="N219" t="s">
        <v>423</v>
      </c>
      <c r="O219" t="s">
        <v>652</v>
      </c>
      <c r="P219" t="s">
        <v>653</v>
      </c>
      <c r="Q219">
        <v>56</v>
      </c>
      <c r="R219">
        <v>47</v>
      </c>
      <c r="S219">
        <v>47</v>
      </c>
    </row>
    <row r="220" spans="1:19" x14ac:dyDescent="0.2">
      <c r="A220" t="s">
        <v>42</v>
      </c>
      <c r="B220" s="1">
        <v>44255</v>
      </c>
      <c r="C220" s="14">
        <v>2021</v>
      </c>
      <c r="D220" t="s">
        <v>16</v>
      </c>
      <c r="E220" t="s">
        <v>246</v>
      </c>
      <c r="F220" t="s">
        <v>247</v>
      </c>
      <c r="G220" t="s">
        <v>51</v>
      </c>
      <c r="H220" t="s">
        <v>335</v>
      </c>
      <c r="I220" s="16">
        <v>1</v>
      </c>
      <c r="J220">
        <v>1</v>
      </c>
      <c r="K220" s="2">
        <v>2</v>
      </c>
      <c r="L220">
        <v>0</v>
      </c>
      <c r="M220" s="2">
        <v>0</v>
      </c>
      <c r="N220" t="s">
        <v>423</v>
      </c>
      <c r="O220" t="s">
        <v>652</v>
      </c>
      <c r="P220" t="s">
        <v>653</v>
      </c>
      <c r="Q220">
        <v>56</v>
      </c>
      <c r="R220">
        <v>47</v>
      </c>
      <c r="S220">
        <v>47</v>
      </c>
    </row>
    <row r="221" spans="1:19" x14ac:dyDescent="0.2">
      <c r="A221" t="s">
        <v>72</v>
      </c>
      <c r="B221" s="1">
        <v>44255</v>
      </c>
      <c r="C221" s="14">
        <v>2021</v>
      </c>
      <c r="D221" t="s">
        <v>16</v>
      </c>
      <c r="E221" t="s">
        <v>318</v>
      </c>
      <c r="F221" t="s">
        <v>319</v>
      </c>
      <c r="G221" t="s">
        <v>51</v>
      </c>
      <c r="H221" t="s">
        <v>322</v>
      </c>
      <c r="I221" s="16">
        <v>1</v>
      </c>
      <c r="J221">
        <v>1</v>
      </c>
      <c r="K221" s="2">
        <v>0</v>
      </c>
      <c r="L221">
        <v>1</v>
      </c>
      <c r="M221" s="2">
        <v>0</v>
      </c>
      <c r="N221" t="s">
        <v>607</v>
      </c>
      <c r="O221" t="s">
        <v>402</v>
      </c>
      <c r="P221">
        <v>26</v>
      </c>
      <c r="Q221">
        <v>26</v>
      </c>
      <c r="R221" t="s">
        <v>402</v>
      </c>
      <c r="S221">
        <v>26</v>
      </c>
    </row>
    <row r="222" spans="1:19" x14ac:dyDescent="0.2">
      <c r="A222" t="s">
        <v>30</v>
      </c>
      <c r="B222" s="1">
        <v>44255</v>
      </c>
      <c r="C222" s="14">
        <v>2021</v>
      </c>
      <c r="D222" t="s">
        <v>16</v>
      </c>
      <c r="E222" t="s">
        <v>29</v>
      </c>
      <c r="F222" t="s">
        <v>176</v>
      </c>
      <c r="G222" t="s">
        <v>21</v>
      </c>
      <c r="H222" t="s">
        <v>18</v>
      </c>
      <c r="I222" s="16">
        <v>1</v>
      </c>
      <c r="J222">
        <v>1</v>
      </c>
      <c r="K222" s="2">
        <v>0</v>
      </c>
      <c r="L222">
        <v>0</v>
      </c>
      <c r="M222" s="2">
        <v>0</v>
      </c>
      <c r="N222" t="s">
        <v>465</v>
      </c>
      <c r="O222" t="s">
        <v>402</v>
      </c>
      <c r="P222">
        <v>50</v>
      </c>
      <c r="Q222">
        <v>50</v>
      </c>
      <c r="R222" t="s">
        <v>402</v>
      </c>
      <c r="S222">
        <v>50</v>
      </c>
    </row>
    <row r="223" spans="1:19" x14ac:dyDescent="0.2">
      <c r="A223" t="s">
        <v>30</v>
      </c>
      <c r="B223" s="1">
        <v>44255</v>
      </c>
      <c r="C223" s="14">
        <v>2021</v>
      </c>
      <c r="D223" t="s">
        <v>16</v>
      </c>
      <c r="E223" t="s">
        <v>29</v>
      </c>
      <c r="F223" t="s">
        <v>176</v>
      </c>
      <c r="G223" t="s">
        <v>51</v>
      </c>
      <c r="H223" t="s">
        <v>322</v>
      </c>
      <c r="I223" s="16">
        <v>1</v>
      </c>
      <c r="J223">
        <v>1</v>
      </c>
      <c r="K223" s="2">
        <v>0</v>
      </c>
      <c r="L223">
        <v>0</v>
      </c>
      <c r="M223" s="2">
        <v>0</v>
      </c>
      <c r="N223" t="s">
        <v>465</v>
      </c>
      <c r="O223" t="s">
        <v>402</v>
      </c>
      <c r="P223">
        <v>50</v>
      </c>
      <c r="Q223">
        <v>50</v>
      </c>
      <c r="R223" t="s">
        <v>402</v>
      </c>
      <c r="S223">
        <v>50</v>
      </c>
    </row>
    <row r="224" spans="1:19" x14ac:dyDescent="0.2">
      <c r="A224" t="s">
        <v>30</v>
      </c>
      <c r="B224" s="1">
        <v>44255</v>
      </c>
      <c r="C224" s="14">
        <v>2021</v>
      </c>
      <c r="D224" t="s">
        <v>16</v>
      </c>
      <c r="E224" t="s">
        <v>29</v>
      </c>
      <c r="F224" t="s">
        <v>176</v>
      </c>
      <c r="G224" t="s">
        <v>51</v>
      </c>
      <c r="H224" t="s">
        <v>335</v>
      </c>
      <c r="I224" s="16">
        <v>1</v>
      </c>
      <c r="J224">
        <v>1</v>
      </c>
      <c r="K224" s="2">
        <v>0</v>
      </c>
      <c r="L224">
        <v>0</v>
      </c>
      <c r="M224" s="2">
        <v>0</v>
      </c>
      <c r="N224" t="s">
        <v>465</v>
      </c>
      <c r="O224" t="s">
        <v>402</v>
      </c>
      <c r="P224">
        <v>50</v>
      </c>
      <c r="Q224">
        <v>50</v>
      </c>
      <c r="R224" t="s">
        <v>402</v>
      </c>
      <c r="S224">
        <v>50</v>
      </c>
    </row>
    <row r="225" spans="1:19" x14ac:dyDescent="0.2">
      <c r="A225" t="s">
        <v>30</v>
      </c>
      <c r="B225" s="1">
        <v>44255</v>
      </c>
      <c r="C225" s="14">
        <v>2021</v>
      </c>
      <c r="D225" t="s">
        <v>16</v>
      </c>
      <c r="E225" t="s">
        <v>29</v>
      </c>
      <c r="F225" t="s">
        <v>176</v>
      </c>
      <c r="G225" t="s">
        <v>51</v>
      </c>
      <c r="H225" t="s">
        <v>54</v>
      </c>
      <c r="I225" s="16">
        <v>1</v>
      </c>
      <c r="J225">
        <v>1</v>
      </c>
      <c r="K225" s="2">
        <v>0</v>
      </c>
      <c r="L225">
        <v>0</v>
      </c>
      <c r="M225" s="2">
        <v>0</v>
      </c>
      <c r="N225" t="s">
        <v>465</v>
      </c>
      <c r="O225" t="s">
        <v>402</v>
      </c>
      <c r="P225">
        <v>50</v>
      </c>
      <c r="Q225">
        <v>50</v>
      </c>
      <c r="R225" t="s">
        <v>402</v>
      </c>
      <c r="S225">
        <v>50</v>
      </c>
    </row>
    <row r="226" spans="1:19" x14ac:dyDescent="0.2">
      <c r="A226" t="s">
        <v>71</v>
      </c>
      <c r="B226" s="1">
        <v>44255</v>
      </c>
      <c r="C226" s="14">
        <v>2021</v>
      </c>
      <c r="D226" t="s">
        <v>16</v>
      </c>
      <c r="E226" t="s">
        <v>111</v>
      </c>
      <c r="F226" t="s">
        <v>112</v>
      </c>
      <c r="G226" t="s">
        <v>21</v>
      </c>
      <c r="H226" t="s">
        <v>18</v>
      </c>
      <c r="I226" s="16">
        <v>1</v>
      </c>
      <c r="J226">
        <v>3</v>
      </c>
      <c r="K226" s="2">
        <v>0</v>
      </c>
      <c r="L226">
        <v>1</v>
      </c>
      <c r="M226" s="2">
        <v>0</v>
      </c>
      <c r="N226" t="s">
        <v>654</v>
      </c>
      <c r="O226" t="s">
        <v>402</v>
      </c>
      <c r="P226" t="s">
        <v>655</v>
      </c>
      <c r="Q226">
        <v>1</v>
      </c>
      <c r="R226" t="s">
        <v>402</v>
      </c>
      <c r="S226">
        <v>1</v>
      </c>
    </row>
    <row r="227" spans="1:19" x14ac:dyDescent="0.2">
      <c r="A227" t="s">
        <v>269</v>
      </c>
      <c r="B227" s="1">
        <v>44255</v>
      </c>
      <c r="C227" s="14">
        <v>2021</v>
      </c>
      <c r="D227" t="s">
        <v>16</v>
      </c>
      <c r="E227" t="s">
        <v>275</v>
      </c>
      <c r="F227" t="s">
        <v>276</v>
      </c>
      <c r="G227" t="s">
        <v>21</v>
      </c>
      <c r="H227" t="s">
        <v>18</v>
      </c>
      <c r="I227" s="16">
        <v>1</v>
      </c>
      <c r="J227">
        <v>2</v>
      </c>
      <c r="K227" s="2">
        <v>2</v>
      </c>
      <c r="L227">
        <v>1</v>
      </c>
      <c r="M227" s="2">
        <v>1</v>
      </c>
      <c r="N227" t="s">
        <v>656</v>
      </c>
      <c r="O227" t="s">
        <v>657</v>
      </c>
      <c r="P227" t="s">
        <v>658</v>
      </c>
      <c r="Q227">
        <v>16</v>
      </c>
      <c r="R227">
        <v>27</v>
      </c>
      <c r="S227">
        <v>16</v>
      </c>
    </row>
    <row r="228" spans="1:19" x14ac:dyDescent="0.2">
      <c r="A228" t="s">
        <v>140</v>
      </c>
      <c r="B228" s="1">
        <v>44255</v>
      </c>
      <c r="C228" s="14">
        <v>2021</v>
      </c>
      <c r="D228" t="s">
        <v>16</v>
      </c>
      <c r="E228" t="s">
        <v>348</v>
      </c>
      <c r="F228" t="s">
        <v>349</v>
      </c>
      <c r="G228" t="s">
        <v>337</v>
      </c>
      <c r="H228" t="s">
        <v>338</v>
      </c>
      <c r="I228" s="16">
        <v>1</v>
      </c>
      <c r="J228">
        <v>2</v>
      </c>
      <c r="K228" s="2">
        <v>2</v>
      </c>
      <c r="L228">
        <v>1</v>
      </c>
      <c r="M228" s="2">
        <v>0</v>
      </c>
      <c r="N228" t="s">
        <v>659</v>
      </c>
      <c r="O228" t="s">
        <v>660</v>
      </c>
      <c r="P228" t="s">
        <v>661</v>
      </c>
      <c r="Q228">
        <v>12</v>
      </c>
      <c r="R228">
        <v>52</v>
      </c>
      <c r="S228">
        <v>12</v>
      </c>
    </row>
    <row r="229" spans="1:19" x14ac:dyDescent="0.2">
      <c r="A229" t="s">
        <v>39</v>
      </c>
      <c r="B229" s="1">
        <v>44255</v>
      </c>
      <c r="C229" s="14">
        <v>2021</v>
      </c>
      <c r="D229" t="s">
        <v>16</v>
      </c>
      <c r="E229" t="s">
        <v>188</v>
      </c>
      <c r="F229" t="s">
        <v>189</v>
      </c>
      <c r="G229" t="s">
        <v>21</v>
      </c>
      <c r="H229" t="s">
        <v>18</v>
      </c>
      <c r="I229" s="16">
        <v>1</v>
      </c>
      <c r="J229">
        <v>2</v>
      </c>
      <c r="K229" s="2">
        <v>0</v>
      </c>
      <c r="L229">
        <v>1</v>
      </c>
      <c r="M229" s="2">
        <v>0</v>
      </c>
      <c r="N229" t="s">
        <v>662</v>
      </c>
      <c r="O229" t="s">
        <v>402</v>
      </c>
      <c r="P229" t="s">
        <v>663</v>
      </c>
      <c r="Q229">
        <v>21</v>
      </c>
      <c r="R229" t="s">
        <v>402</v>
      </c>
      <c r="S229">
        <v>21</v>
      </c>
    </row>
    <row r="230" spans="1:19" x14ac:dyDescent="0.2">
      <c r="A230" t="s">
        <v>39</v>
      </c>
      <c r="B230" s="1">
        <v>44255</v>
      </c>
      <c r="C230" s="14">
        <v>2021</v>
      </c>
      <c r="D230" t="s">
        <v>16</v>
      </c>
      <c r="E230" t="s">
        <v>188</v>
      </c>
      <c r="F230" t="s">
        <v>189</v>
      </c>
      <c r="G230" t="s">
        <v>51</v>
      </c>
      <c r="H230" t="s">
        <v>336</v>
      </c>
      <c r="I230" s="16">
        <v>1</v>
      </c>
      <c r="J230">
        <v>2</v>
      </c>
      <c r="K230" s="2">
        <v>0</v>
      </c>
      <c r="L230">
        <v>1</v>
      </c>
      <c r="M230" s="2">
        <v>0</v>
      </c>
      <c r="N230" t="s">
        <v>662</v>
      </c>
      <c r="O230" t="s">
        <v>402</v>
      </c>
      <c r="P230" t="s">
        <v>663</v>
      </c>
      <c r="Q230">
        <v>21</v>
      </c>
      <c r="R230" t="s">
        <v>402</v>
      </c>
      <c r="S230">
        <v>21</v>
      </c>
    </row>
    <row r="231" spans="1:19" x14ac:dyDescent="0.2">
      <c r="A231" t="s">
        <v>39</v>
      </c>
      <c r="B231" s="1">
        <v>44255</v>
      </c>
      <c r="C231" s="14">
        <v>2021</v>
      </c>
      <c r="D231" t="s">
        <v>16</v>
      </c>
      <c r="E231" t="s">
        <v>188</v>
      </c>
      <c r="F231" t="s">
        <v>189</v>
      </c>
      <c r="G231" t="s">
        <v>337</v>
      </c>
      <c r="H231" t="s">
        <v>338</v>
      </c>
      <c r="I231" s="16">
        <v>1</v>
      </c>
      <c r="J231">
        <v>2</v>
      </c>
      <c r="K231" s="2">
        <v>0</v>
      </c>
      <c r="L231">
        <v>1</v>
      </c>
      <c r="M231" s="2">
        <v>0</v>
      </c>
      <c r="N231" t="s">
        <v>662</v>
      </c>
      <c r="O231" t="s">
        <v>402</v>
      </c>
      <c r="P231" t="s">
        <v>663</v>
      </c>
      <c r="Q231">
        <v>21</v>
      </c>
      <c r="R231" t="s">
        <v>402</v>
      </c>
      <c r="S231">
        <v>21</v>
      </c>
    </row>
    <row r="232" spans="1:19" x14ac:dyDescent="0.2">
      <c r="A232" t="s">
        <v>27</v>
      </c>
      <c r="B232" s="1">
        <v>44255</v>
      </c>
      <c r="C232" s="14">
        <v>2021</v>
      </c>
      <c r="D232" t="s">
        <v>16</v>
      </c>
      <c r="E232" t="s">
        <v>93</v>
      </c>
      <c r="F232" t="s">
        <v>94</v>
      </c>
      <c r="G232" t="s">
        <v>21</v>
      </c>
      <c r="H232" t="s">
        <v>18</v>
      </c>
      <c r="I232" s="16">
        <v>1</v>
      </c>
      <c r="J232">
        <v>1</v>
      </c>
      <c r="K232" s="2">
        <v>3</v>
      </c>
      <c r="L232">
        <v>1</v>
      </c>
      <c r="M232" s="2">
        <v>2</v>
      </c>
      <c r="N232" t="s">
        <v>457</v>
      </c>
      <c r="O232" t="s">
        <v>664</v>
      </c>
      <c r="P232" t="s">
        <v>665</v>
      </c>
      <c r="Q232">
        <v>6</v>
      </c>
      <c r="R232">
        <v>39</v>
      </c>
      <c r="S232">
        <v>6</v>
      </c>
    </row>
    <row r="233" spans="1:19" x14ac:dyDescent="0.2">
      <c r="A233" t="s">
        <v>259</v>
      </c>
      <c r="B233" s="1">
        <v>44255</v>
      </c>
      <c r="C233" s="14">
        <v>2021</v>
      </c>
      <c r="D233" t="s">
        <v>16</v>
      </c>
      <c r="E233" t="s">
        <v>300</v>
      </c>
      <c r="F233" t="s">
        <v>301</v>
      </c>
      <c r="G233" t="s">
        <v>21</v>
      </c>
      <c r="H233" t="s">
        <v>18</v>
      </c>
      <c r="I233" s="16">
        <v>1</v>
      </c>
      <c r="J233">
        <v>0</v>
      </c>
      <c r="K233" s="2">
        <v>1</v>
      </c>
      <c r="L233">
        <v>0</v>
      </c>
      <c r="M233" s="2">
        <v>1</v>
      </c>
      <c r="N233" t="s">
        <v>402</v>
      </c>
      <c r="O233" t="s">
        <v>569</v>
      </c>
      <c r="P233">
        <v>32</v>
      </c>
      <c r="Q233" t="s">
        <v>402</v>
      </c>
      <c r="R233">
        <v>32</v>
      </c>
      <c r="S233">
        <v>32</v>
      </c>
    </row>
    <row r="234" spans="1:19" x14ac:dyDescent="0.2">
      <c r="A234" t="s">
        <v>25</v>
      </c>
      <c r="B234" s="1">
        <v>44255</v>
      </c>
      <c r="C234" s="14">
        <v>2021</v>
      </c>
      <c r="D234" t="s">
        <v>16</v>
      </c>
      <c r="E234" t="s">
        <v>97</v>
      </c>
      <c r="F234" t="s">
        <v>98</v>
      </c>
      <c r="G234" t="s">
        <v>21</v>
      </c>
      <c r="H234" t="s">
        <v>18</v>
      </c>
      <c r="I234" s="16">
        <v>1</v>
      </c>
      <c r="J234">
        <v>1</v>
      </c>
      <c r="K234" s="2">
        <v>1</v>
      </c>
      <c r="L234">
        <v>0</v>
      </c>
      <c r="M234" s="2">
        <v>1</v>
      </c>
      <c r="N234" t="s">
        <v>666</v>
      </c>
      <c r="O234" t="s">
        <v>421</v>
      </c>
      <c r="P234" t="s">
        <v>667</v>
      </c>
      <c r="Q234">
        <v>86</v>
      </c>
      <c r="R234">
        <v>36</v>
      </c>
      <c r="S234">
        <v>36</v>
      </c>
    </row>
    <row r="235" spans="1:19" x14ac:dyDescent="0.2">
      <c r="A235" t="s">
        <v>39</v>
      </c>
      <c r="B235" s="1">
        <v>44255</v>
      </c>
      <c r="C235" s="14">
        <v>2021</v>
      </c>
      <c r="D235" t="s">
        <v>16</v>
      </c>
      <c r="E235" t="s">
        <v>38</v>
      </c>
      <c r="F235" t="s">
        <v>350</v>
      </c>
      <c r="G235" t="s">
        <v>337</v>
      </c>
      <c r="H235" t="s">
        <v>338</v>
      </c>
      <c r="I235" s="16">
        <v>1</v>
      </c>
      <c r="J235">
        <v>2</v>
      </c>
      <c r="K235" s="2">
        <v>2</v>
      </c>
      <c r="L235">
        <v>1</v>
      </c>
      <c r="M235" s="2">
        <v>0</v>
      </c>
      <c r="N235" t="s">
        <v>668</v>
      </c>
      <c r="O235" t="s">
        <v>669</v>
      </c>
      <c r="P235" t="s">
        <v>670</v>
      </c>
      <c r="Q235">
        <v>23</v>
      </c>
      <c r="R235">
        <v>71</v>
      </c>
      <c r="S235">
        <v>23</v>
      </c>
    </row>
    <row r="236" spans="1:19" x14ac:dyDescent="0.2">
      <c r="A236" t="s">
        <v>25</v>
      </c>
      <c r="B236" s="1">
        <v>44255</v>
      </c>
      <c r="C236" s="14">
        <v>2021</v>
      </c>
      <c r="D236" t="s">
        <v>16</v>
      </c>
      <c r="E236" t="s">
        <v>136</v>
      </c>
      <c r="F236" t="s">
        <v>137</v>
      </c>
      <c r="G236" t="s">
        <v>21</v>
      </c>
      <c r="H236" t="s">
        <v>28</v>
      </c>
      <c r="I236" s="16">
        <v>1</v>
      </c>
      <c r="J236">
        <v>2</v>
      </c>
      <c r="K236" s="2">
        <v>0</v>
      </c>
      <c r="L236">
        <v>0</v>
      </c>
      <c r="M236" s="2">
        <v>0</v>
      </c>
      <c r="N236" t="s">
        <v>671</v>
      </c>
      <c r="O236" t="s">
        <v>402</v>
      </c>
      <c r="P236" t="s">
        <v>672</v>
      </c>
      <c r="Q236">
        <v>76</v>
      </c>
      <c r="R236" t="s">
        <v>402</v>
      </c>
      <c r="S236">
        <v>76</v>
      </c>
    </row>
    <row r="237" spans="1:19" x14ac:dyDescent="0.2">
      <c r="A237" t="s">
        <v>25</v>
      </c>
      <c r="B237" s="1">
        <v>44255</v>
      </c>
      <c r="C237" s="14">
        <v>2021</v>
      </c>
      <c r="D237" t="s">
        <v>16</v>
      </c>
      <c r="E237" t="s">
        <v>136</v>
      </c>
      <c r="F237" t="s">
        <v>137</v>
      </c>
      <c r="G237" t="s">
        <v>21</v>
      </c>
      <c r="H237" t="s">
        <v>342</v>
      </c>
      <c r="I237" s="16">
        <v>0</v>
      </c>
      <c r="J237">
        <v>2</v>
      </c>
      <c r="K237" s="2">
        <v>0</v>
      </c>
      <c r="L237">
        <v>0</v>
      </c>
      <c r="M237" s="2">
        <v>0</v>
      </c>
      <c r="N237" t="s">
        <v>671</v>
      </c>
      <c r="O237" t="s">
        <v>402</v>
      </c>
      <c r="P237" t="s">
        <v>672</v>
      </c>
      <c r="Q237">
        <v>76</v>
      </c>
      <c r="R237" t="s">
        <v>402</v>
      </c>
      <c r="S237">
        <v>76</v>
      </c>
    </row>
    <row r="238" spans="1:19" x14ac:dyDescent="0.2">
      <c r="A238" t="s">
        <v>71</v>
      </c>
      <c r="B238" s="1">
        <v>44255</v>
      </c>
      <c r="C238" s="14">
        <v>2021</v>
      </c>
      <c r="D238" t="s">
        <v>16</v>
      </c>
      <c r="E238" t="s">
        <v>138</v>
      </c>
      <c r="F238" t="s">
        <v>139</v>
      </c>
      <c r="G238" t="s">
        <v>21</v>
      </c>
      <c r="H238" t="s">
        <v>28</v>
      </c>
      <c r="I238" s="16">
        <v>1</v>
      </c>
      <c r="J238">
        <v>2</v>
      </c>
      <c r="K238" s="2">
        <v>0</v>
      </c>
      <c r="L238">
        <v>1</v>
      </c>
      <c r="M238" s="2">
        <v>0</v>
      </c>
      <c r="N238" t="s">
        <v>673</v>
      </c>
      <c r="O238" t="s">
        <v>402</v>
      </c>
      <c r="P238" t="s">
        <v>674</v>
      </c>
      <c r="Q238">
        <v>34</v>
      </c>
      <c r="R238" t="s">
        <v>402</v>
      </c>
      <c r="S238">
        <v>34</v>
      </c>
    </row>
    <row r="239" spans="1:19" x14ac:dyDescent="0.2">
      <c r="A239" t="s">
        <v>210</v>
      </c>
      <c r="B239" s="1">
        <v>44255</v>
      </c>
      <c r="C239" s="14">
        <v>2021</v>
      </c>
      <c r="D239" t="s">
        <v>16</v>
      </c>
      <c r="E239" t="s">
        <v>220</v>
      </c>
      <c r="F239" t="s">
        <v>221</v>
      </c>
      <c r="G239" t="s">
        <v>21</v>
      </c>
      <c r="H239" t="s">
        <v>18</v>
      </c>
      <c r="I239" s="16">
        <v>1</v>
      </c>
      <c r="J239">
        <v>0</v>
      </c>
      <c r="K239" s="2">
        <v>0</v>
      </c>
      <c r="L239">
        <v>0</v>
      </c>
      <c r="M239" s="2">
        <v>0</v>
      </c>
    </row>
    <row r="240" spans="1:19" x14ac:dyDescent="0.2">
      <c r="A240" t="s">
        <v>210</v>
      </c>
      <c r="B240" s="1">
        <v>44255</v>
      </c>
      <c r="C240" s="14">
        <v>2021</v>
      </c>
      <c r="D240" t="s">
        <v>16</v>
      </c>
      <c r="E240" t="s">
        <v>220</v>
      </c>
      <c r="F240" t="s">
        <v>221</v>
      </c>
      <c r="G240" t="s">
        <v>51</v>
      </c>
      <c r="H240" t="s">
        <v>354</v>
      </c>
      <c r="I240" s="16">
        <v>1</v>
      </c>
      <c r="J240">
        <v>0</v>
      </c>
      <c r="K240" s="2">
        <v>0</v>
      </c>
      <c r="L240">
        <v>0</v>
      </c>
      <c r="M240" s="2">
        <v>0</v>
      </c>
    </row>
    <row r="241" spans="1:19" x14ac:dyDescent="0.2">
      <c r="A241" t="s">
        <v>75</v>
      </c>
      <c r="B241" s="1">
        <v>44255</v>
      </c>
      <c r="C241" s="14">
        <v>2021</v>
      </c>
      <c r="D241" t="s">
        <v>16</v>
      </c>
      <c r="E241" t="s">
        <v>76</v>
      </c>
      <c r="F241" t="s">
        <v>77</v>
      </c>
      <c r="G241" t="s">
        <v>21</v>
      </c>
      <c r="H241" t="s">
        <v>18</v>
      </c>
      <c r="I241" s="16">
        <v>1</v>
      </c>
      <c r="J241">
        <v>0</v>
      </c>
      <c r="K241" s="2">
        <v>0</v>
      </c>
      <c r="L241">
        <v>0</v>
      </c>
      <c r="M241" s="2">
        <v>0</v>
      </c>
    </row>
    <row r="242" spans="1:19" x14ac:dyDescent="0.2">
      <c r="A242" t="s">
        <v>25</v>
      </c>
      <c r="B242" s="1">
        <v>44255</v>
      </c>
      <c r="C242" s="14">
        <v>2021</v>
      </c>
      <c r="D242" t="s">
        <v>16</v>
      </c>
      <c r="E242" t="s">
        <v>331</v>
      </c>
      <c r="F242" t="s">
        <v>332</v>
      </c>
      <c r="G242" t="s">
        <v>337</v>
      </c>
      <c r="H242" t="s">
        <v>340</v>
      </c>
      <c r="I242" s="16">
        <v>1</v>
      </c>
      <c r="J242">
        <v>0</v>
      </c>
      <c r="K242" s="2">
        <v>0</v>
      </c>
      <c r="L242">
        <v>0</v>
      </c>
      <c r="M242" s="2">
        <v>0</v>
      </c>
    </row>
    <row r="243" spans="1:19" x14ac:dyDescent="0.2">
      <c r="A243" t="s">
        <v>71</v>
      </c>
      <c r="B243" s="1">
        <v>44255</v>
      </c>
      <c r="C243" s="14">
        <v>2021</v>
      </c>
      <c r="D243" t="s">
        <v>16</v>
      </c>
      <c r="E243" t="s">
        <v>99</v>
      </c>
      <c r="F243" t="s">
        <v>100</v>
      </c>
      <c r="G243" t="s">
        <v>21</v>
      </c>
      <c r="H243" t="s">
        <v>18</v>
      </c>
      <c r="I243" s="16">
        <v>1</v>
      </c>
      <c r="J243">
        <v>0</v>
      </c>
      <c r="K243" s="2">
        <v>2</v>
      </c>
      <c r="L243">
        <v>0</v>
      </c>
      <c r="M243" s="2">
        <v>1</v>
      </c>
      <c r="N243" t="s">
        <v>402</v>
      </c>
      <c r="O243" t="s">
        <v>675</v>
      </c>
      <c r="P243" t="s">
        <v>676</v>
      </c>
      <c r="Q243" t="s">
        <v>402</v>
      </c>
      <c r="R243">
        <v>40</v>
      </c>
      <c r="S243">
        <v>40</v>
      </c>
    </row>
    <row r="244" spans="1:19" x14ac:dyDescent="0.2">
      <c r="A244" t="s">
        <v>71</v>
      </c>
      <c r="B244" s="1">
        <v>44255</v>
      </c>
      <c r="C244" s="14">
        <v>2021</v>
      </c>
      <c r="D244" t="s">
        <v>16</v>
      </c>
      <c r="E244" t="s">
        <v>99</v>
      </c>
      <c r="F244" t="s">
        <v>100</v>
      </c>
      <c r="G244" t="s">
        <v>51</v>
      </c>
      <c r="H244" t="s">
        <v>335</v>
      </c>
      <c r="I244" s="16">
        <v>1</v>
      </c>
      <c r="J244">
        <v>0</v>
      </c>
      <c r="K244" s="2">
        <v>2</v>
      </c>
      <c r="L244">
        <v>0</v>
      </c>
      <c r="M244" s="2">
        <v>1</v>
      </c>
      <c r="N244" t="s">
        <v>402</v>
      </c>
      <c r="O244" t="s">
        <v>675</v>
      </c>
      <c r="P244" t="s">
        <v>676</v>
      </c>
      <c r="Q244" t="s">
        <v>402</v>
      </c>
      <c r="R244">
        <v>40</v>
      </c>
      <c r="S244">
        <v>40</v>
      </c>
    </row>
    <row r="245" spans="1:19" x14ac:dyDescent="0.2">
      <c r="A245" t="s">
        <v>210</v>
      </c>
      <c r="B245" s="1">
        <v>44255</v>
      </c>
      <c r="C245" s="14">
        <v>2021</v>
      </c>
      <c r="D245" t="s">
        <v>16</v>
      </c>
      <c r="E245" t="s">
        <v>211</v>
      </c>
      <c r="F245" t="s">
        <v>212</v>
      </c>
      <c r="G245" t="s">
        <v>21</v>
      </c>
      <c r="H245" t="s">
        <v>18</v>
      </c>
      <c r="I245" s="16">
        <v>1</v>
      </c>
      <c r="J245">
        <v>3</v>
      </c>
      <c r="K245" s="2">
        <v>0</v>
      </c>
      <c r="L245">
        <v>1</v>
      </c>
      <c r="M245" s="2">
        <v>0</v>
      </c>
      <c r="N245" t="s">
        <v>677</v>
      </c>
      <c r="O245" t="s">
        <v>402</v>
      </c>
      <c r="P245" t="s">
        <v>678</v>
      </c>
      <c r="Q245">
        <v>6</v>
      </c>
      <c r="R245" t="s">
        <v>402</v>
      </c>
      <c r="S245">
        <v>6</v>
      </c>
    </row>
    <row r="246" spans="1:19" x14ac:dyDescent="0.2">
      <c r="A246" t="s">
        <v>210</v>
      </c>
      <c r="B246" s="1">
        <v>44255</v>
      </c>
      <c r="C246" s="14">
        <v>2021</v>
      </c>
      <c r="D246" t="s">
        <v>16</v>
      </c>
      <c r="E246" t="s">
        <v>211</v>
      </c>
      <c r="F246" t="s">
        <v>212</v>
      </c>
      <c r="G246" t="s">
        <v>51</v>
      </c>
      <c r="H246" t="s">
        <v>395</v>
      </c>
      <c r="I246" s="16">
        <v>1</v>
      </c>
      <c r="J246">
        <v>3</v>
      </c>
      <c r="K246" s="2">
        <v>0</v>
      </c>
      <c r="L246">
        <v>1</v>
      </c>
      <c r="M246" s="2">
        <v>0</v>
      </c>
      <c r="N246" t="s">
        <v>677</v>
      </c>
      <c r="O246" t="s">
        <v>402</v>
      </c>
      <c r="P246" t="s">
        <v>678</v>
      </c>
      <c r="Q246">
        <v>6</v>
      </c>
      <c r="R246" t="s">
        <v>402</v>
      </c>
      <c r="S246">
        <v>6</v>
      </c>
    </row>
    <row r="247" spans="1:19" x14ac:dyDescent="0.2">
      <c r="A247" t="s">
        <v>210</v>
      </c>
      <c r="B247" s="1">
        <v>44255</v>
      </c>
      <c r="C247" s="14">
        <v>2021</v>
      </c>
      <c r="D247" t="s">
        <v>16</v>
      </c>
      <c r="E247" t="s">
        <v>211</v>
      </c>
      <c r="F247" t="s">
        <v>212</v>
      </c>
      <c r="G247" t="s">
        <v>51</v>
      </c>
      <c r="H247" t="s">
        <v>396</v>
      </c>
      <c r="I247" s="16">
        <v>1</v>
      </c>
      <c r="J247">
        <v>3</v>
      </c>
      <c r="K247" s="2">
        <v>0</v>
      </c>
      <c r="L247">
        <v>1</v>
      </c>
      <c r="M247" s="2">
        <v>0</v>
      </c>
      <c r="N247" t="s">
        <v>677</v>
      </c>
      <c r="O247" t="s">
        <v>402</v>
      </c>
      <c r="P247" t="s">
        <v>678</v>
      </c>
      <c r="Q247">
        <v>6</v>
      </c>
      <c r="R247" t="s">
        <v>402</v>
      </c>
      <c r="S247">
        <v>6</v>
      </c>
    </row>
    <row r="248" spans="1:19" x14ac:dyDescent="0.2">
      <c r="A248" t="s">
        <v>27</v>
      </c>
      <c r="B248" s="1">
        <v>44255</v>
      </c>
      <c r="C248" s="14">
        <v>2021</v>
      </c>
      <c r="D248" t="s">
        <v>16</v>
      </c>
      <c r="E248" t="s">
        <v>323</v>
      </c>
      <c r="F248" t="s">
        <v>324</v>
      </c>
      <c r="G248" t="s">
        <v>51</v>
      </c>
      <c r="H248" t="s">
        <v>335</v>
      </c>
      <c r="I248" s="16">
        <v>1</v>
      </c>
      <c r="J248">
        <v>0</v>
      </c>
      <c r="K248" s="2">
        <v>2</v>
      </c>
      <c r="L248">
        <v>0</v>
      </c>
      <c r="M248" s="2">
        <v>0</v>
      </c>
      <c r="N248" t="s">
        <v>402</v>
      </c>
      <c r="O248" t="s">
        <v>679</v>
      </c>
      <c r="P248" t="s">
        <v>680</v>
      </c>
      <c r="Q248" t="s">
        <v>402</v>
      </c>
      <c r="R248">
        <v>48</v>
      </c>
      <c r="S248">
        <v>48</v>
      </c>
    </row>
    <row r="249" spans="1:19" x14ac:dyDescent="0.2">
      <c r="A249" t="s">
        <v>39</v>
      </c>
      <c r="B249" s="1">
        <v>44255</v>
      </c>
      <c r="C249" s="14">
        <v>2021</v>
      </c>
      <c r="D249" t="s">
        <v>16</v>
      </c>
      <c r="E249" t="s">
        <v>201</v>
      </c>
      <c r="F249" t="s">
        <v>37</v>
      </c>
      <c r="G249" t="s">
        <v>21</v>
      </c>
      <c r="H249" t="s">
        <v>18</v>
      </c>
      <c r="I249" s="16">
        <v>1</v>
      </c>
      <c r="J249">
        <v>0</v>
      </c>
      <c r="K249" s="2">
        <v>2</v>
      </c>
      <c r="L249">
        <v>0</v>
      </c>
      <c r="M249" s="2">
        <v>0</v>
      </c>
      <c r="N249" t="s">
        <v>402</v>
      </c>
      <c r="O249" t="s">
        <v>681</v>
      </c>
      <c r="P249" t="s">
        <v>682</v>
      </c>
      <c r="Q249" t="s">
        <v>402</v>
      </c>
      <c r="R249">
        <v>73</v>
      </c>
      <c r="S249">
        <v>73</v>
      </c>
    </row>
    <row r="250" spans="1:19" x14ac:dyDescent="0.2">
      <c r="A250" t="s">
        <v>39</v>
      </c>
      <c r="B250" s="1">
        <v>44255</v>
      </c>
      <c r="C250" s="14">
        <v>2021</v>
      </c>
      <c r="D250" t="s">
        <v>16</v>
      </c>
      <c r="E250" t="s">
        <v>201</v>
      </c>
      <c r="F250" t="s">
        <v>37</v>
      </c>
      <c r="G250" t="s">
        <v>51</v>
      </c>
      <c r="H250" t="s">
        <v>335</v>
      </c>
      <c r="I250" s="16">
        <v>1</v>
      </c>
      <c r="J250">
        <v>0</v>
      </c>
      <c r="K250" s="2">
        <v>2</v>
      </c>
      <c r="L250">
        <v>0</v>
      </c>
      <c r="M250" s="2">
        <v>0</v>
      </c>
      <c r="N250" t="s">
        <v>402</v>
      </c>
      <c r="O250" t="s">
        <v>681</v>
      </c>
      <c r="P250" t="s">
        <v>682</v>
      </c>
      <c r="Q250" t="s">
        <v>402</v>
      </c>
      <c r="R250">
        <v>73</v>
      </c>
      <c r="S250">
        <v>73</v>
      </c>
    </row>
    <row r="251" spans="1:19" x14ac:dyDescent="0.2">
      <c r="A251" t="s">
        <v>39</v>
      </c>
      <c r="B251" s="1">
        <v>44255</v>
      </c>
      <c r="C251" s="14">
        <v>2021</v>
      </c>
      <c r="D251" t="s">
        <v>16</v>
      </c>
      <c r="E251" t="s">
        <v>201</v>
      </c>
      <c r="F251" t="s">
        <v>37</v>
      </c>
      <c r="G251" t="s">
        <v>51</v>
      </c>
      <c r="H251" t="s">
        <v>336</v>
      </c>
      <c r="I251" s="16">
        <v>1</v>
      </c>
      <c r="J251">
        <v>0</v>
      </c>
      <c r="K251" s="2">
        <v>2</v>
      </c>
      <c r="L251">
        <v>0</v>
      </c>
      <c r="M251" s="2">
        <v>0</v>
      </c>
      <c r="N251" t="s">
        <v>402</v>
      </c>
      <c r="O251" t="s">
        <v>681</v>
      </c>
      <c r="P251" t="s">
        <v>682</v>
      </c>
      <c r="Q251" t="s">
        <v>402</v>
      </c>
      <c r="R251">
        <v>73</v>
      </c>
      <c r="S251">
        <v>73</v>
      </c>
    </row>
    <row r="252" spans="1:19" x14ac:dyDescent="0.2">
      <c r="A252" t="s">
        <v>145</v>
      </c>
      <c r="B252" s="1">
        <v>44255</v>
      </c>
      <c r="C252" s="14">
        <v>2021</v>
      </c>
      <c r="D252" t="s">
        <v>16</v>
      </c>
      <c r="E252" t="s">
        <v>168</v>
      </c>
      <c r="F252" t="s">
        <v>169</v>
      </c>
      <c r="G252" t="s">
        <v>21</v>
      </c>
      <c r="H252" t="s">
        <v>18</v>
      </c>
      <c r="I252" s="16">
        <v>1</v>
      </c>
      <c r="J252">
        <v>2</v>
      </c>
      <c r="K252" s="2">
        <v>1</v>
      </c>
      <c r="L252">
        <v>2</v>
      </c>
      <c r="M252" s="2">
        <v>1</v>
      </c>
      <c r="N252" t="s">
        <v>683</v>
      </c>
      <c r="O252" t="s">
        <v>615</v>
      </c>
      <c r="P252" t="s">
        <v>684</v>
      </c>
      <c r="Q252">
        <v>44</v>
      </c>
      <c r="R252">
        <v>12</v>
      </c>
      <c r="S252">
        <v>12</v>
      </c>
    </row>
    <row r="253" spans="1:19" x14ac:dyDescent="0.2">
      <c r="A253" t="s">
        <v>145</v>
      </c>
      <c r="B253" s="1">
        <v>44255</v>
      </c>
      <c r="C253" s="14">
        <v>2021</v>
      </c>
      <c r="D253" t="s">
        <v>16</v>
      </c>
      <c r="E253" t="s">
        <v>168</v>
      </c>
      <c r="F253" t="s">
        <v>169</v>
      </c>
      <c r="G253" t="s">
        <v>337</v>
      </c>
      <c r="H253" t="s">
        <v>339</v>
      </c>
      <c r="I253" s="16">
        <v>1</v>
      </c>
      <c r="J253">
        <v>2</v>
      </c>
      <c r="K253" s="2">
        <v>1</v>
      </c>
      <c r="L253">
        <v>2</v>
      </c>
      <c r="M253" s="2">
        <v>1</v>
      </c>
      <c r="N253" t="s">
        <v>683</v>
      </c>
      <c r="O253" t="s">
        <v>615</v>
      </c>
      <c r="P253" t="s">
        <v>684</v>
      </c>
      <c r="Q253">
        <v>44</v>
      </c>
      <c r="R253">
        <v>12</v>
      </c>
      <c r="S253">
        <v>12</v>
      </c>
    </row>
    <row r="254" spans="1:19" x14ac:dyDescent="0.2">
      <c r="A254" t="s">
        <v>145</v>
      </c>
      <c r="B254" s="1">
        <v>44255</v>
      </c>
      <c r="C254" s="14">
        <v>2021</v>
      </c>
      <c r="D254" t="s">
        <v>16</v>
      </c>
      <c r="E254" t="s">
        <v>168</v>
      </c>
      <c r="F254" t="s">
        <v>169</v>
      </c>
      <c r="G254" t="s">
        <v>337</v>
      </c>
      <c r="H254" t="s">
        <v>340</v>
      </c>
      <c r="I254" s="16">
        <v>1</v>
      </c>
      <c r="J254">
        <v>2</v>
      </c>
      <c r="K254" s="2">
        <v>1</v>
      </c>
      <c r="L254">
        <v>2</v>
      </c>
      <c r="M254" s="2">
        <v>1</v>
      </c>
      <c r="N254" t="s">
        <v>683</v>
      </c>
      <c r="O254" t="s">
        <v>615</v>
      </c>
      <c r="P254" t="s">
        <v>684</v>
      </c>
      <c r="Q254">
        <v>44</v>
      </c>
      <c r="R254">
        <v>12</v>
      </c>
      <c r="S254">
        <v>12</v>
      </c>
    </row>
    <row r="255" spans="1:19" x14ac:dyDescent="0.2">
      <c r="A255" t="s">
        <v>145</v>
      </c>
      <c r="B255" s="1">
        <v>44255</v>
      </c>
      <c r="C255" s="14">
        <v>2021</v>
      </c>
      <c r="D255" t="s">
        <v>16</v>
      </c>
      <c r="E255" t="s">
        <v>168</v>
      </c>
      <c r="F255" t="s">
        <v>169</v>
      </c>
      <c r="G255" t="s">
        <v>337</v>
      </c>
      <c r="H255" t="s">
        <v>341</v>
      </c>
      <c r="I255" s="16">
        <v>1</v>
      </c>
      <c r="J255">
        <v>2</v>
      </c>
      <c r="K255" s="2">
        <v>1</v>
      </c>
      <c r="L255">
        <v>2</v>
      </c>
      <c r="M255" s="2">
        <v>1</v>
      </c>
      <c r="N255" t="s">
        <v>683</v>
      </c>
      <c r="O255" t="s">
        <v>615</v>
      </c>
      <c r="P255" t="s">
        <v>684</v>
      </c>
      <c r="Q255">
        <v>44</v>
      </c>
      <c r="R255">
        <v>12</v>
      </c>
      <c r="S255">
        <v>12</v>
      </c>
    </row>
    <row r="256" spans="1:19" x14ac:dyDescent="0.2">
      <c r="A256" t="s">
        <v>145</v>
      </c>
      <c r="B256" s="1">
        <v>44255</v>
      </c>
      <c r="C256" s="14">
        <v>2021</v>
      </c>
      <c r="D256" t="s">
        <v>16</v>
      </c>
      <c r="E256" t="s">
        <v>168</v>
      </c>
      <c r="F256" t="s">
        <v>169</v>
      </c>
      <c r="G256" t="s">
        <v>21</v>
      </c>
      <c r="H256" t="s">
        <v>355</v>
      </c>
      <c r="I256" s="16">
        <v>0</v>
      </c>
      <c r="J256">
        <v>2</v>
      </c>
      <c r="K256" s="2">
        <v>1</v>
      </c>
      <c r="L256">
        <v>2</v>
      </c>
      <c r="M256" s="2">
        <v>1</v>
      </c>
      <c r="N256" t="s">
        <v>683</v>
      </c>
      <c r="O256" t="s">
        <v>615</v>
      </c>
      <c r="P256" t="s">
        <v>684</v>
      </c>
      <c r="Q256">
        <v>44</v>
      </c>
      <c r="R256">
        <v>12</v>
      </c>
      <c r="S256">
        <v>12</v>
      </c>
    </row>
    <row r="257" spans="1:19" x14ac:dyDescent="0.2">
      <c r="A257" t="s">
        <v>30</v>
      </c>
      <c r="B257" s="1">
        <v>44255</v>
      </c>
      <c r="C257" s="14">
        <v>2021</v>
      </c>
      <c r="D257" t="s">
        <v>16</v>
      </c>
      <c r="E257" t="s">
        <v>352</v>
      </c>
      <c r="F257" t="s">
        <v>353</v>
      </c>
      <c r="G257" t="s">
        <v>21</v>
      </c>
      <c r="H257" t="s">
        <v>342</v>
      </c>
      <c r="I257" s="16">
        <v>0</v>
      </c>
      <c r="J257">
        <v>0</v>
      </c>
      <c r="K257" s="2">
        <v>2</v>
      </c>
      <c r="L257">
        <v>0</v>
      </c>
      <c r="M257" s="2">
        <v>0</v>
      </c>
      <c r="N257" t="s">
        <v>402</v>
      </c>
      <c r="O257" t="s">
        <v>685</v>
      </c>
      <c r="P257" t="s">
        <v>686</v>
      </c>
      <c r="Q257" t="s">
        <v>402</v>
      </c>
      <c r="R257">
        <v>67</v>
      </c>
      <c r="S257">
        <v>67</v>
      </c>
    </row>
    <row r="258" spans="1:19" x14ac:dyDescent="0.2">
      <c r="A258" t="s">
        <v>149</v>
      </c>
      <c r="B258" s="1">
        <v>44255</v>
      </c>
      <c r="C258" s="14">
        <v>2021</v>
      </c>
      <c r="D258" t="s">
        <v>16</v>
      </c>
      <c r="E258" t="s">
        <v>166</v>
      </c>
      <c r="F258" t="s">
        <v>167</v>
      </c>
      <c r="G258" t="s">
        <v>21</v>
      </c>
      <c r="H258" t="s">
        <v>18</v>
      </c>
      <c r="I258" s="16">
        <v>1</v>
      </c>
      <c r="J258">
        <v>1</v>
      </c>
      <c r="K258" s="2">
        <v>3</v>
      </c>
      <c r="L258">
        <v>0</v>
      </c>
      <c r="M258" s="2">
        <v>1</v>
      </c>
      <c r="N258" t="s">
        <v>498</v>
      </c>
      <c r="O258" t="s">
        <v>687</v>
      </c>
      <c r="P258" t="s">
        <v>688</v>
      </c>
      <c r="Q258">
        <v>83</v>
      </c>
      <c r="R258">
        <v>23</v>
      </c>
      <c r="S258">
        <v>23</v>
      </c>
    </row>
    <row r="259" spans="1:19" x14ac:dyDescent="0.2">
      <c r="A259" t="s">
        <v>149</v>
      </c>
      <c r="B259" s="1">
        <v>44255</v>
      </c>
      <c r="C259" s="14">
        <v>2021</v>
      </c>
      <c r="D259" t="s">
        <v>16</v>
      </c>
      <c r="E259" t="s">
        <v>174</v>
      </c>
      <c r="F259" t="s">
        <v>175</v>
      </c>
      <c r="G259" t="s">
        <v>21</v>
      </c>
      <c r="H259" t="s">
        <v>18</v>
      </c>
      <c r="I259" s="16">
        <v>1</v>
      </c>
      <c r="J259">
        <v>0</v>
      </c>
      <c r="K259" s="2">
        <v>2</v>
      </c>
      <c r="L259">
        <v>0</v>
      </c>
      <c r="M259" s="2">
        <v>1</v>
      </c>
      <c r="N259" t="s">
        <v>402</v>
      </c>
      <c r="O259" t="s">
        <v>689</v>
      </c>
      <c r="P259" t="s">
        <v>690</v>
      </c>
      <c r="Q259" t="s">
        <v>402</v>
      </c>
      <c r="R259">
        <v>41</v>
      </c>
      <c r="S259">
        <v>41</v>
      </c>
    </row>
    <row r="260" spans="1:19" x14ac:dyDescent="0.2">
      <c r="A260" t="s">
        <v>217</v>
      </c>
      <c r="B260" s="1">
        <v>44255</v>
      </c>
      <c r="C260" s="14">
        <v>2021</v>
      </c>
      <c r="D260" t="s">
        <v>16</v>
      </c>
      <c r="E260" t="s">
        <v>252</v>
      </c>
      <c r="F260" t="s">
        <v>253</v>
      </c>
      <c r="G260" t="s">
        <v>21</v>
      </c>
      <c r="H260" t="s">
        <v>18</v>
      </c>
      <c r="I260" s="16">
        <v>1</v>
      </c>
      <c r="J260">
        <v>3</v>
      </c>
      <c r="K260" s="2">
        <v>1</v>
      </c>
      <c r="L260">
        <v>0</v>
      </c>
      <c r="M260" s="2">
        <v>0</v>
      </c>
      <c r="N260" t="s">
        <v>691</v>
      </c>
      <c r="O260" t="s">
        <v>558</v>
      </c>
      <c r="P260" t="s">
        <v>692</v>
      </c>
      <c r="Q260">
        <v>77</v>
      </c>
      <c r="R260">
        <v>90</v>
      </c>
      <c r="S260">
        <v>77</v>
      </c>
    </row>
    <row r="261" spans="1:19" x14ac:dyDescent="0.2">
      <c r="A261" t="s">
        <v>217</v>
      </c>
      <c r="B261" s="1">
        <v>44255</v>
      </c>
      <c r="C261" s="14">
        <v>2021</v>
      </c>
      <c r="D261" t="s">
        <v>16</v>
      </c>
      <c r="E261" t="s">
        <v>252</v>
      </c>
      <c r="F261" t="s">
        <v>253</v>
      </c>
      <c r="G261" t="s">
        <v>337</v>
      </c>
      <c r="H261" t="s">
        <v>338</v>
      </c>
      <c r="I261" s="16">
        <v>1</v>
      </c>
      <c r="J261">
        <v>3</v>
      </c>
      <c r="K261" s="2">
        <v>1</v>
      </c>
      <c r="L261">
        <v>0</v>
      </c>
      <c r="M261" s="2">
        <v>0</v>
      </c>
      <c r="N261" t="s">
        <v>691</v>
      </c>
      <c r="O261" t="s">
        <v>558</v>
      </c>
      <c r="P261" t="s">
        <v>692</v>
      </c>
      <c r="Q261">
        <v>77</v>
      </c>
      <c r="R261">
        <v>90</v>
      </c>
      <c r="S261">
        <v>77</v>
      </c>
    </row>
    <row r="262" spans="1:19" x14ac:dyDescent="0.2">
      <c r="A262" t="s">
        <v>217</v>
      </c>
      <c r="B262" s="1">
        <v>44255</v>
      </c>
      <c r="C262" s="14">
        <v>2021</v>
      </c>
      <c r="D262" t="s">
        <v>16</v>
      </c>
      <c r="E262" t="s">
        <v>252</v>
      </c>
      <c r="F262" t="s">
        <v>253</v>
      </c>
      <c r="G262" t="s">
        <v>337</v>
      </c>
      <c r="H262" t="s">
        <v>339</v>
      </c>
      <c r="I262" s="16">
        <v>1</v>
      </c>
      <c r="J262">
        <v>3</v>
      </c>
      <c r="K262" s="2">
        <v>1</v>
      </c>
      <c r="L262">
        <v>0</v>
      </c>
      <c r="M262" s="2">
        <v>0</v>
      </c>
      <c r="N262" t="s">
        <v>691</v>
      </c>
      <c r="O262" t="s">
        <v>558</v>
      </c>
      <c r="P262" t="s">
        <v>692</v>
      </c>
      <c r="Q262">
        <v>77</v>
      </c>
      <c r="R262">
        <v>90</v>
      </c>
      <c r="S262">
        <v>77</v>
      </c>
    </row>
    <row r="263" spans="1:19" x14ac:dyDescent="0.2">
      <c r="A263" t="s">
        <v>217</v>
      </c>
      <c r="B263" s="1">
        <v>44255</v>
      </c>
      <c r="C263" s="14">
        <v>2021</v>
      </c>
      <c r="D263" t="s">
        <v>16</v>
      </c>
      <c r="E263" t="s">
        <v>252</v>
      </c>
      <c r="F263" t="s">
        <v>253</v>
      </c>
      <c r="G263" t="s">
        <v>337</v>
      </c>
      <c r="H263" t="s">
        <v>341</v>
      </c>
      <c r="I263" s="16">
        <v>1</v>
      </c>
      <c r="J263">
        <v>3</v>
      </c>
      <c r="K263" s="2">
        <v>1</v>
      </c>
      <c r="L263">
        <v>0</v>
      </c>
      <c r="M263" s="2">
        <v>0</v>
      </c>
      <c r="N263" t="s">
        <v>691</v>
      </c>
      <c r="O263" t="s">
        <v>558</v>
      </c>
      <c r="P263" t="s">
        <v>692</v>
      </c>
      <c r="Q263">
        <v>77</v>
      </c>
      <c r="R263">
        <v>90</v>
      </c>
      <c r="S263">
        <v>77</v>
      </c>
    </row>
    <row r="264" spans="1:19" x14ac:dyDescent="0.2">
      <c r="A264" t="s">
        <v>217</v>
      </c>
      <c r="B264" s="1">
        <v>44255</v>
      </c>
      <c r="C264" s="14">
        <v>2021</v>
      </c>
      <c r="D264" t="s">
        <v>16</v>
      </c>
      <c r="E264" t="s">
        <v>252</v>
      </c>
      <c r="F264" t="s">
        <v>253</v>
      </c>
      <c r="G264" t="s">
        <v>21</v>
      </c>
      <c r="H264" t="s">
        <v>354</v>
      </c>
      <c r="I264" s="16">
        <v>0</v>
      </c>
      <c r="J264">
        <v>3</v>
      </c>
      <c r="K264" s="2">
        <v>1</v>
      </c>
      <c r="L264">
        <v>0</v>
      </c>
      <c r="M264" s="2">
        <v>0</v>
      </c>
      <c r="N264" t="s">
        <v>691</v>
      </c>
      <c r="O264" t="s">
        <v>558</v>
      </c>
      <c r="P264" t="s">
        <v>692</v>
      </c>
      <c r="Q264">
        <v>77</v>
      </c>
      <c r="R264">
        <v>90</v>
      </c>
      <c r="S264">
        <v>77</v>
      </c>
    </row>
    <row r="265" spans="1:19" x14ac:dyDescent="0.2">
      <c r="A265" t="s">
        <v>217</v>
      </c>
      <c r="B265" s="1">
        <v>44255</v>
      </c>
      <c r="C265" s="14">
        <v>2021</v>
      </c>
      <c r="D265" t="s">
        <v>16</v>
      </c>
      <c r="E265" t="s">
        <v>252</v>
      </c>
      <c r="F265" t="s">
        <v>253</v>
      </c>
      <c r="G265" t="s">
        <v>51</v>
      </c>
      <c r="H265" t="s">
        <v>354</v>
      </c>
      <c r="I265" s="16">
        <v>1</v>
      </c>
      <c r="J265">
        <v>3</v>
      </c>
      <c r="K265" s="2">
        <v>1</v>
      </c>
      <c r="L265">
        <v>0</v>
      </c>
      <c r="M265" s="2">
        <v>0</v>
      </c>
      <c r="N265" t="s">
        <v>691</v>
      </c>
      <c r="O265" t="s">
        <v>558</v>
      </c>
      <c r="P265" t="s">
        <v>692</v>
      </c>
      <c r="Q265">
        <v>77</v>
      </c>
      <c r="R265">
        <v>90</v>
      </c>
      <c r="S265">
        <v>77</v>
      </c>
    </row>
    <row r="266" spans="1:19" x14ac:dyDescent="0.2">
      <c r="A266" t="s">
        <v>72</v>
      </c>
      <c r="B266" s="1">
        <v>44255</v>
      </c>
      <c r="C266" s="14">
        <v>2021</v>
      </c>
      <c r="D266" t="s">
        <v>16</v>
      </c>
      <c r="E266" t="s">
        <v>113</v>
      </c>
      <c r="F266" t="s">
        <v>114</v>
      </c>
      <c r="G266" t="s">
        <v>21</v>
      </c>
      <c r="H266" t="s">
        <v>18</v>
      </c>
      <c r="I266" s="16">
        <v>1</v>
      </c>
      <c r="J266">
        <v>0</v>
      </c>
      <c r="K266" s="2">
        <v>1</v>
      </c>
      <c r="L266">
        <v>0</v>
      </c>
      <c r="M266" s="2">
        <v>0</v>
      </c>
      <c r="N266" t="s">
        <v>402</v>
      </c>
      <c r="O266" t="s">
        <v>507</v>
      </c>
      <c r="P266">
        <v>76</v>
      </c>
      <c r="Q266" t="s">
        <v>402</v>
      </c>
      <c r="R266">
        <v>76</v>
      </c>
      <c r="S266">
        <v>76</v>
      </c>
    </row>
    <row r="267" spans="1:19" x14ac:dyDescent="0.2">
      <c r="A267" t="s">
        <v>72</v>
      </c>
      <c r="B267" s="1">
        <v>44255</v>
      </c>
      <c r="C267" s="14">
        <v>2021</v>
      </c>
      <c r="D267" t="s">
        <v>16</v>
      </c>
      <c r="E267" t="s">
        <v>113</v>
      </c>
      <c r="F267" t="s">
        <v>114</v>
      </c>
      <c r="G267" t="s">
        <v>51</v>
      </c>
      <c r="H267" t="s">
        <v>322</v>
      </c>
      <c r="I267" s="16">
        <v>1</v>
      </c>
      <c r="J267">
        <v>0</v>
      </c>
      <c r="K267" s="2">
        <v>1</v>
      </c>
      <c r="L267">
        <v>0</v>
      </c>
      <c r="M267" s="2">
        <v>0</v>
      </c>
      <c r="N267" t="s">
        <v>402</v>
      </c>
      <c r="O267" t="s">
        <v>507</v>
      </c>
      <c r="P267">
        <v>76</v>
      </c>
      <c r="Q267" t="s">
        <v>402</v>
      </c>
      <c r="R267">
        <v>76</v>
      </c>
      <c r="S267">
        <v>76</v>
      </c>
    </row>
    <row r="268" spans="1:19" x14ac:dyDescent="0.2">
      <c r="A268" t="s">
        <v>72</v>
      </c>
      <c r="B268" s="1">
        <v>44255</v>
      </c>
      <c r="C268" s="14">
        <v>2021</v>
      </c>
      <c r="D268" t="s">
        <v>16</v>
      </c>
      <c r="E268" t="s">
        <v>113</v>
      </c>
      <c r="F268" t="s">
        <v>114</v>
      </c>
      <c r="G268" t="s">
        <v>337</v>
      </c>
      <c r="H268" t="s">
        <v>339</v>
      </c>
      <c r="I268" s="16">
        <v>1</v>
      </c>
      <c r="J268">
        <v>0</v>
      </c>
      <c r="K268" s="2">
        <v>1</v>
      </c>
      <c r="L268">
        <v>0</v>
      </c>
      <c r="M268" s="2">
        <v>0</v>
      </c>
      <c r="N268" t="s">
        <v>402</v>
      </c>
      <c r="O268" t="s">
        <v>507</v>
      </c>
      <c r="P268">
        <v>76</v>
      </c>
      <c r="Q268" t="s">
        <v>402</v>
      </c>
      <c r="R268">
        <v>76</v>
      </c>
      <c r="S268">
        <v>76</v>
      </c>
    </row>
    <row r="269" spans="1:19" x14ac:dyDescent="0.2">
      <c r="A269" t="s">
        <v>71</v>
      </c>
      <c r="B269" s="1">
        <v>44255</v>
      </c>
      <c r="C269" s="14">
        <v>2021</v>
      </c>
      <c r="D269" t="s">
        <v>16</v>
      </c>
      <c r="E269" t="s">
        <v>118</v>
      </c>
      <c r="F269" t="s">
        <v>119</v>
      </c>
      <c r="G269" t="s">
        <v>21</v>
      </c>
      <c r="H269" t="s">
        <v>18</v>
      </c>
      <c r="I269" s="16">
        <v>1</v>
      </c>
      <c r="J269">
        <v>1</v>
      </c>
      <c r="K269" s="2">
        <v>0</v>
      </c>
      <c r="L269">
        <v>0</v>
      </c>
      <c r="M269" s="2">
        <v>0</v>
      </c>
      <c r="N269" t="s">
        <v>666</v>
      </c>
      <c r="O269" t="s">
        <v>402</v>
      </c>
      <c r="P269">
        <v>86</v>
      </c>
      <c r="Q269">
        <v>86</v>
      </c>
      <c r="R269" t="s">
        <v>402</v>
      </c>
      <c r="S269">
        <v>86</v>
      </c>
    </row>
    <row r="270" spans="1:19" x14ac:dyDescent="0.2">
      <c r="A270" t="s">
        <v>88</v>
      </c>
      <c r="B270" s="1">
        <v>44255</v>
      </c>
      <c r="C270" s="14">
        <v>2021</v>
      </c>
      <c r="D270" t="s">
        <v>16</v>
      </c>
      <c r="E270" t="s">
        <v>120</v>
      </c>
      <c r="F270" t="s">
        <v>121</v>
      </c>
      <c r="G270" t="s">
        <v>21</v>
      </c>
      <c r="H270" t="s">
        <v>18</v>
      </c>
      <c r="I270" s="16">
        <v>1</v>
      </c>
      <c r="J270">
        <v>0</v>
      </c>
      <c r="K270" s="2">
        <v>2</v>
      </c>
      <c r="L270">
        <v>0</v>
      </c>
      <c r="M270" s="2">
        <v>1</v>
      </c>
      <c r="N270" t="s">
        <v>402</v>
      </c>
      <c r="O270" t="s">
        <v>693</v>
      </c>
      <c r="P270" t="s">
        <v>694</v>
      </c>
      <c r="Q270" t="s">
        <v>402</v>
      </c>
      <c r="R270">
        <v>25</v>
      </c>
      <c r="S270">
        <v>25</v>
      </c>
    </row>
    <row r="271" spans="1:19" x14ac:dyDescent="0.2">
      <c r="A271" t="s">
        <v>88</v>
      </c>
      <c r="B271" s="1">
        <v>44255</v>
      </c>
      <c r="C271" s="14">
        <v>2021</v>
      </c>
      <c r="D271" t="s">
        <v>16</v>
      </c>
      <c r="E271" t="s">
        <v>120</v>
      </c>
      <c r="F271" t="s">
        <v>121</v>
      </c>
      <c r="G271" t="s">
        <v>51</v>
      </c>
      <c r="H271" t="s">
        <v>335</v>
      </c>
      <c r="I271" s="16">
        <v>1</v>
      </c>
      <c r="J271">
        <v>0</v>
      </c>
      <c r="K271" s="2">
        <v>2</v>
      </c>
      <c r="L271">
        <v>0</v>
      </c>
      <c r="M271" s="2">
        <v>1</v>
      </c>
      <c r="N271" t="s">
        <v>402</v>
      </c>
      <c r="O271" t="s">
        <v>693</v>
      </c>
      <c r="P271" t="s">
        <v>694</v>
      </c>
      <c r="Q271" t="s">
        <v>402</v>
      </c>
      <c r="R271">
        <v>25</v>
      </c>
      <c r="S271">
        <v>25</v>
      </c>
    </row>
    <row r="272" spans="1:19" x14ac:dyDescent="0.2">
      <c r="A272" t="s">
        <v>88</v>
      </c>
      <c r="B272" s="1">
        <v>44255</v>
      </c>
      <c r="C272" s="14">
        <v>2021</v>
      </c>
      <c r="D272" t="s">
        <v>16</v>
      </c>
      <c r="E272" t="s">
        <v>120</v>
      </c>
      <c r="F272" t="s">
        <v>121</v>
      </c>
      <c r="G272" t="s">
        <v>337</v>
      </c>
      <c r="H272" t="s">
        <v>339</v>
      </c>
      <c r="I272" s="16">
        <v>1</v>
      </c>
      <c r="J272">
        <v>0</v>
      </c>
      <c r="K272" s="2">
        <v>2</v>
      </c>
      <c r="L272">
        <v>0</v>
      </c>
      <c r="M272" s="2">
        <v>1</v>
      </c>
      <c r="N272" t="s">
        <v>402</v>
      </c>
      <c r="O272" t="s">
        <v>693</v>
      </c>
      <c r="P272" t="s">
        <v>694</v>
      </c>
      <c r="Q272" t="s">
        <v>402</v>
      </c>
      <c r="R272">
        <v>25</v>
      </c>
      <c r="S272">
        <v>25</v>
      </c>
    </row>
    <row r="273" spans="1:19" x14ac:dyDescent="0.2">
      <c r="A273" t="s">
        <v>88</v>
      </c>
      <c r="B273" s="1">
        <v>44255</v>
      </c>
      <c r="C273" s="14">
        <v>2021</v>
      </c>
      <c r="D273" t="s">
        <v>16</v>
      </c>
      <c r="E273" t="s">
        <v>120</v>
      </c>
      <c r="F273" t="s">
        <v>121</v>
      </c>
      <c r="G273" t="s">
        <v>337</v>
      </c>
      <c r="H273" t="s">
        <v>341</v>
      </c>
      <c r="I273" s="16">
        <v>1</v>
      </c>
      <c r="J273">
        <v>0</v>
      </c>
      <c r="K273" s="2">
        <v>2</v>
      </c>
      <c r="L273">
        <v>0</v>
      </c>
      <c r="M273" s="2">
        <v>1</v>
      </c>
      <c r="N273" t="s">
        <v>402</v>
      </c>
      <c r="O273" t="s">
        <v>693</v>
      </c>
      <c r="P273" t="s">
        <v>694</v>
      </c>
      <c r="Q273" t="s">
        <v>402</v>
      </c>
      <c r="R273">
        <v>25</v>
      </c>
      <c r="S273">
        <v>25</v>
      </c>
    </row>
    <row r="274" spans="1:19" x14ac:dyDescent="0.2">
      <c r="A274" t="s">
        <v>279</v>
      </c>
      <c r="B274" s="1">
        <v>44255</v>
      </c>
      <c r="C274" s="14">
        <v>2021</v>
      </c>
      <c r="D274" t="s">
        <v>16</v>
      </c>
      <c r="E274" t="s">
        <v>287</v>
      </c>
      <c r="F274" t="s">
        <v>288</v>
      </c>
      <c r="G274" t="s">
        <v>21</v>
      </c>
      <c r="H274" t="s">
        <v>18</v>
      </c>
      <c r="I274" s="16">
        <v>1</v>
      </c>
      <c r="J274">
        <v>1</v>
      </c>
      <c r="K274" s="2">
        <v>1</v>
      </c>
      <c r="L274">
        <v>0</v>
      </c>
      <c r="M274" s="2">
        <v>0</v>
      </c>
      <c r="N274" t="s">
        <v>499</v>
      </c>
      <c r="O274" t="s">
        <v>524</v>
      </c>
      <c r="P274" t="s">
        <v>695</v>
      </c>
      <c r="Q274">
        <v>81</v>
      </c>
      <c r="R274">
        <v>73</v>
      </c>
      <c r="S274">
        <v>73</v>
      </c>
    </row>
    <row r="275" spans="1:19" x14ac:dyDescent="0.2">
      <c r="A275" t="s">
        <v>259</v>
      </c>
      <c r="B275" s="1">
        <v>44255</v>
      </c>
      <c r="C275" s="14">
        <v>2021</v>
      </c>
      <c r="D275" t="s">
        <v>16</v>
      </c>
      <c r="E275" t="s">
        <v>313</v>
      </c>
      <c r="F275" t="s">
        <v>314</v>
      </c>
      <c r="G275" t="s">
        <v>21</v>
      </c>
      <c r="H275" t="s">
        <v>18</v>
      </c>
      <c r="I275" s="16">
        <v>1</v>
      </c>
      <c r="J275">
        <v>4</v>
      </c>
      <c r="K275" s="2">
        <v>0</v>
      </c>
      <c r="L275">
        <v>2</v>
      </c>
      <c r="M275" s="2">
        <v>0</v>
      </c>
      <c r="N275" t="s">
        <v>696</v>
      </c>
      <c r="O275" t="s">
        <v>402</v>
      </c>
      <c r="P275" t="s">
        <v>697</v>
      </c>
      <c r="Q275">
        <v>15</v>
      </c>
      <c r="R275" t="s">
        <v>402</v>
      </c>
      <c r="S275">
        <v>15</v>
      </c>
    </row>
    <row r="276" spans="1:19" x14ac:dyDescent="0.2">
      <c r="A276" t="s">
        <v>145</v>
      </c>
      <c r="B276" s="1">
        <v>44255</v>
      </c>
      <c r="C276" s="14">
        <v>2021</v>
      </c>
      <c r="D276" t="s">
        <v>16</v>
      </c>
      <c r="E276" t="s">
        <v>197</v>
      </c>
      <c r="F276" t="s">
        <v>198</v>
      </c>
      <c r="G276" t="s">
        <v>21</v>
      </c>
      <c r="H276" t="s">
        <v>40</v>
      </c>
      <c r="I276" s="16">
        <v>1</v>
      </c>
      <c r="J276">
        <v>1</v>
      </c>
      <c r="K276" s="2">
        <v>3</v>
      </c>
      <c r="L276">
        <v>0</v>
      </c>
      <c r="M276" s="2">
        <v>0</v>
      </c>
      <c r="N276" t="s">
        <v>567</v>
      </c>
      <c r="O276" t="s">
        <v>698</v>
      </c>
      <c r="P276" t="s">
        <v>699</v>
      </c>
      <c r="Q276">
        <v>67</v>
      </c>
      <c r="R276">
        <v>82</v>
      </c>
      <c r="S276">
        <v>67</v>
      </c>
    </row>
    <row r="277" spans="1:19" x14ac:dyDescent="0.2">
      <c r="A277" t="s">
        <v>145</v>
      </c>
      <c r="B277" s="1">
        <v>44255</v>
      </c>
      <c r="C277" s="14">
        <v>2021</v>
      </c>
      <c r="D277" t="s">
        <v>16</v>
      </c>
      <c r="E277" t="s">
        <v>197</v>
      </c>
      <c r="F277" t="s">
        <v>198</v>
      </c>
      <c r="G277" t="s">
        <v>21</v>
      </c>
      <c r="H277" t="s">
        <v>18</v>
      </c>
      <c r="I277" s="16">
        <v>1</v>
      </c>
      <c r="J277">
        <v>1</v>
      </c>
      <c r="K277" s="2">
        <v>3</v>
      </c>
      <c r="L277">
        <v>0</v>
      </c>
      <c r="M277" s="2">
        <v>0</v>
      </c>
      <c r="N277" t="s">
        <v>567</v>
      </c>
      <c r="O277" t="s">
        <v>698</v>
      </c>
      <c r="P277" t="s">
        <v>699</v>
      </c>
      <c r="Q277">
        <v>67</v>
      </c>
      <c r="R277">
        <v>82</v>
      </c>
      <c r="S277">
        <v>67</v>
      </c>
    </row>
    <row r="278" spans="1:19" x14ac:dyDescent="0.2">
      <c r="A278" t="s">
        <v>19</v>
      </c>
      <c r="B278" s="1">
        <v>44255</v>
      </c>
      <c r="C278" s="14">
        <v>2021</v>
      </c>
      <c r="D278" t="s">
        <v>16</v>
      </c>
      <c r="E278" t="s">
        <v>239</v>
      </c>
      <c r="F278" t="s">
        <v>240</v>
      </c>
      <c r="G278" t="s">
        <v>21</v>
      </c>
      <c r="H278" t="s">
        <v>18</v>
      </c>
      <c r="I278" s="16">
        <v>1</v>
      </c>
      <c r="J278">
        <v>0</v>
      </c>
      <c r="K278" s="2">
        <v>2</v>
      </c>
      <c r="L278">
        <v>0</v>
      </c>
      <c r="M278" s="2">
        <v>0</v>
      </c>
      <c r="N278" t="s">
        <v>402</v>
      </c>
      <c r="O278" t="s">
        <v>700</v>
      </c>
      <c r="P278" t="s">
        <v>701</v>
      </c>
      <c r="Q278" t="s">
        <v>402</v>
      </c>
      <c r="R278">
        <v>51</v>
      </c>
      <c r="S278">
        <v>51</v>
      </c>
    </row>
    <row r="279" spans="1:19" x14ac:dyDescent="0.2">
      <c r="A279" t="s">
        <v>45</v>
      </c>
      <c r="B279" s="1">
        <v>44256</v>
      </c>
      <c r="C279" s="14">
        <v>2021</v>
      </c>
      <c r="D279" t="s">
        <v>16</v>
      </c>
      <c r="E279" t="s">
        <v>366</v>
      </c>
      <c r="F279" t="s">
        <v>367</v>
      </c>
      <c r="G279" t="s">
        <v>51</v>
      </c>
      <c r="H279" t="s">
        <v>322</v>
      </c>
      <c r="I279" s="16">
        <v>1</v>
      </c>
      <c r="J279">
        <v>1</v>
      </c>
      <c r="K279" s="2">
        <v>2</v>
      </c>
      <c r="L279">
        <v>1</v>
      </c>
      <c r="M279" s="2">
        <v>1</v>
      </c>
      <c r="N279" t="s">
        <v>539</v>
      </c>
      <c r="O279" t="s">
        <v>702</v>
      </c>
      <c r="P279" t="s">
        <v>703</v>
      </c>
      <c r="Q279">
        <v>19</v>
      </c>
      <c r="R279">
        <v>36</v>
      </c>
      <c r="S279">
        <v>19</v>
      </c>
    </row>
    <row r="280" spans="1:19" x14ac:dyDescent="0.2">
      <c r="A280" t="s">
        <v>42</v>
      </c>
      <c r="B280" s="1">
        <v>44256</v>
      </c>
      <c r="C280" s="14">
        <v>2021</v>
      </c>
      <c r="D280" t="s">
        <v>16</v>
      </c>
      <c r="E280" t="s">
        <v>43</v>
      </c>
      <c r="F280" t="s">
        <v>52</v>
      </c>
      <c r="G280" t="s">
        <v>51</v>
      </c>
      <c r="H280" t="s">
        <v>322</v>
      </c>
      <c r="I280" s="16">
        <v>1</v>
      </c>
      <c r="J280">
        <v>2</v>
      </c>
      <c r="K280" s="2">
        <v>2</v>
      </c>
      <c r="L280">
        <v>0</v>
      </c>
      <c r="M280" s="2">
        <v>2</v>
      </c>
      <c r="N280" t="s">
        <v>704</v>
      </c>
      <c r="O280" t="s">
        <v>705</v>
      </c>
      <c r="P280" t="s">
        <v>706</v>
      </c>
      <c r="Q280">
        <v>51</v>
      </c>
      <c r="R280">
        <v>30</v>
      </c>
      <c r="S280">
        <v>30</v>
      </c>
    </row>
    <row r="281" spans="1:19" x14ac:dyDescent="0.2">
      <c r="A281" t="s">
        <v>75</v>
      </c>
      <c r="B281" s="1">
        <v>44256</v>
      </c>
      <c r="C281" s="14">
        <v>2021</v>
      </c>
      <c r="D281" t="s">
        <v>16</v>
      </c>
      <c r="E281" t="s">
        <v>329</v>
      </c>
      <c r="F281" t="s">
        <v>330</v>
      </c>
      <c r="G281" t="s">
        <v>337</v>
      </c>
      <c r="H281" t="s">
        <v>339</v>
      </c>
      <c r="I281" s="16">
        <v>1</v>
      </c>
      <c r="J281">
        <v>2</v>
      </c>
      <c r="K281" s="2">
        <v>0</v>
      </c>
      <c r="L281">
        <v>0</v>
      </c>
      <c r="M281" s="2">
        <v>0</v>
      </c>
      <c r="N281" t="s">
        <v>707</v>
      </c>
      <c r="O281" t="s">
        <v>402</v>
      </c>
      <c r="P281" t="s">
        <v>708</v>
      </c>
      <c r="Q281">
        <v>59</v>
      </c>
      <c r="R281" t="s">
        <v>402</v>
      </c>
      <c r="S281">
        <v>59</v>
      </c>
    </row>
    <row r="282" spans="1:19" x14ac:dyDescent="0.2">
      <c r="A282" t="s">
        <v>75</v>
      </c>
      <c r="B282" s="1">
        <v>44256</v>
      </c>
      <c r="C282" s="14">
        <v>2021</v>
      </c>
      <c r="D282" t="s">
        <v>16</v>
      </c>
      <c r="E282" t="s">
        <v>329</v>
      </c>
      <c r="F282" t="s">
        <v>330</v>
      </c>
      <c r="G282" t="s">
        <v>337</v>
      </c>
      <c r="H282" t="s">
        <v>341</v>
      </c>
      <c r="I282" s="16">
        <v>1</v>
      </c>
      <c r="J282">
        <v>2</v>
      </c>
      <c r="K282" s="2">
        <v>0</v>
      </c>
      <c r="L282">
        <v>0</v>
      </c>
      <c r="M282" s="2">
        <v>0</v>
      </c>
      <c r="N282" t="s">
        <v>707</v>
      </c>
      <c r="O282" t="s">
        <v>402</v>
      </c>
      <c r="P282" t="s">
        <v>708</v>
      </c>
      <c r="Q282">
        <v>59</v>
      </c>
      <c r="R282" t="s">
        <v>402</v>
      </c>
      <c r="S282">
        <v>59</v>
      </c>
    </row>
    <row r="283" spans="1:19" x14ac:dyDescent="0.2">
      <c r="A283" t="s">
        <v>33</v>
      </c>
      <c r="B283" s="1">
        <v>44256</v>
      </c>
      <c r="C283" s="14">
        <v>2021</v>
      </c>
      <c r="D283" t="s">
        <v>16</v>
      </c>
      <c r="E283" t="s">
        <v>344</v>
      </c>
      <c r="F283" t="s">
        <v>345</v>
      </c>
      <c r="G283" t="s">
        <v>51</v>
      </c>
      <c r="H283" t="s">
        <v>54</v>
      </c>
      <c r="I283" s="16">
        <v>1</v>
      </c>
      <c r="J283">
        <v>5</v>
      </c>
      <c r="K283" s="2">
        <v>0</v>
      </c>
      <c r="L283">
        <v>2</v>
      </c>
      <c r="M283" s="2">
        <v>0</v>
      </c>
      <c r="N283" t="s">
        <v>709</v>
      </c>
      <c r="O283" t="s">
        <v>402</v>
      </c>
      <c r="P283" t="s">
        <v>710</v>
      </c>
      <c r="Q283">
        <v>35</v>
      </c>
      <c r="R283" t="s">
        <v>402</v>
      </c>
      <c r="S283">
        <v>35</v>
      </c>
    </row>
    <row r="284" spans="1:19" x14ac:dyDescent="0.2">
      <c r="A284" t="s">
        <v>33</v>
      </c>
      <c r="B284" s="1">
        <v>44256</v>
      </c>
      <c r="C284" s="14">
        <v>2021</v>
      </c>
      <c r="D284" t="s">
        <v>16</v>
      </c>
      <c r="E284" t="s">
        <v>344</v>
      </c>
      <c r="F284" t="s">
        <v>345</v>
      </c>
      <c r="G284" t="s">
        <v>51</v>
      </c>
      <c r="H284" t="s">
        <v>335</v>
      </c>
      <c r="I284" s="16">
        <v>1</v>
      </c>
      <c r="J284">
        <v>5</v>
      </c>
      <c r="K284" s="2">
        <v>0</v>
      </c>
      <c r="L284">
        <v>2</v>
      </c>
      <c r="M284" s="2">
        <v>0</v>
      </c>
      <c r="N284" t="s">
        <v>709</v>
      </c>
      <c r="O284" t="s">
        <v>402</v>
      </c>
      <c r="P284" t="s">
        <v>710</v>
      </c>
      <c r="Q284">
        <v>35</v>
      </c>
      <c r="R284" t="s">
        <v>402</v>
      </c>
      <c r="S284">
        <v>35</v>
      </c>
    </row>
    <row r="285" spans="1:19" x14ac:dyDescent="0.2">
      <c r="A285" t="s">
        <v>75</v>
      </c>
      <c r="B285" s="1">
        <v>44256</v>
      </c>
      <c r="C285" s="14">
        <v>2021</v>
      </c>
      <c r="D285" t="s">
        <v>16</v>
      </c>
      <c r="E285" t="s">
        <v>320</v>
      </c>
      <c r="F285" t="s">
        <v>321</v>
      </c>
      <c r="G285" t="s">
        <v>51</v>
      </c>
      <c r="H285" t="s">
        <v>322</v>
      </c>
      <c r="I285" s="16">
        <v>1</v>
      </c>
      <c r="J285">
        <v>2</v>
      </c>
      <c r="K285" s="2">
        <v>2</v>
      </c>
      <c r="L285">
        <v>2</v>
      </c>
      <c r="M285" s="2">
        <v>1</v>
      </c>
      <c r="N285" t="s">
        <v>711</v>
      </c>
      <c r="O285" t="s">
        <v>712</v>
      </c>
      <c r="P285" t="s">
        <v>713</v>
      </c>
      <c r="Q285">
        <v>11</v>
      </c>
      <c r="R285">
        <v>17</v>
      </c>
      <c r="S285">
        <v>11</v>
      </c>
    </row>
    <row r="286" spans="1:19" x14ac:dyDescent="0.2">
      <c r="A286" t="s">
        <v>75</v>
      </c>
      <c r="B286" s="1">
        <v>44256</v>
      </c>
      <c r="C286" s="14">
        <v>2021</v>
      </c>
      <c r="D286" t="s">
        <v>16</v>
      </c>
      <c r="E286" t="s">
        <v>320</v>
      </c>
      <c r="F286" t="s">
        <v>321</v>
      </c>
      <c r="G286" t="s">
        <v>337</v>
      </c>
      <c r="H286" t="s">
        <v>338</v>
      </c>
      <c r="I286" s="16">
        <v>1</v>
      </c>
      <c r="J286">
        <v>2</v>
      </c>
      <c r="K286" s="2">
        <v>2</v>
      </c>
      <c r="L286">
        <v>2</v>
      </c>
      <c r="M286" s="2">
        <v>1</v>
      </c>
      <c r="N286" t="s">
        <v>711</v>
      </c>
      <c r="O286" t="s">
        <v>712</v>
      </c>
      <c r="P286" t="s">
        <v>713</v>
      </c>
      <c r="Q286">
        <v>11</v>
      </c>
      <c r="R286">
        <v>17</v>
      </c>
      <c r="S286">
        <v>11</v>
      </c>
    </row>
    <row r="287" spans="1:19" x14ac:dyDescent="0.2">
      <c r="A287" t="s">
        <v>75</v>
      </c>
      <c r="B287" s="1">
        <v>44256</v>
      </c>
      <c r="C287" s="14">
        <v>2021</v>
      </c>
      <c r="D287" t="s">
        <v>16</v>
      </c>
      <c r="E287" t="s">
        <v>320</v>
      </c>
      <c r="F287" t="s">
        <v>321</v>
      </c>
      <c r="G287" t="s">
        <v>21</v>
      </c>
      <c r="H287" t="s">
        <v>343</v>
      </c>
      <c r="I287" s="16">
        <v>0</v>
      </c>
      <c r="J287">
        <v>2</v>
      </c>
      <c r="K287" s="2">
        <v>2</v>
      </c>
      <c r="L287">
        <v>2</v>
      </c>
      <c r="M287" s="2">
        <v>1</v>
      </c>
      <c r="N287" t="s">
        <v>711</v>
      </c>
      <c r="O287" t="s">
        <v>712</v>
      </c>
      <c r="P287" t="s">
        <v>713</v>
      </c>
      <c r="Q287">
        <v>11</v>
      </c>
      <c r="R287">
        <v>17</v>
      </c>
      <c r="S287">
        <v>11</v>
      </c>
    </row>
    <row r="288" spans="1:19" x14ac:dyDescent="0.2">
      <c r="A288" t="s">
        <v>33</v>
      </c>
      <c r="B288" s="1">
        <v>44256</v>
      </c>
      <c r="C288" s="14">
        <v>2021</v>
      </c>
      <c r="D288" t="s">
        <v>16</v>
      </c>
      <c r="E288" t="s">
        <v>32</v>
      </c>
      <c r="F288" t="s">
        <v>351</v>
      </c>
      <c r="G288" t="s">
        <v>337</v>
      </c>
      <c r="H288" t="s">
        <v>339</v>
      </c>
      <c r="I288" s="16">
        <v>1</v>
      </c>
      <c r="J288">
        <v>0</v>
      </c>
      <c r="K288" s="2">
        <v>2</v>
      </c>
      <c r="L288">
        <v>0</v>
      </c>
      <c r="M288" s="2">
        <v>1</v>
      </c>
      <c r="N288" t="s">
        <v>402</v>
      </c>
      <c r="O288" t="s">
        <v>714</v>
      </c>
      <c r="P288" t="s">
        <v>715</v>
      </c>
      <c r="Q288" t="s">
        <v>402</v>
      </c>
      <c r="R288">
        <v>5</v>
      </c>
      <c r="S288">
        <v>5</v>
      </c>
    </row>
    <row r="289" spans="1:19" x14ac:dyDescent="0.2">
      <c r="A289" t="s">
        <v>42</v>
      </c>
      <c r="B289" s="1">
        <v>44256</v>
      </c>
      <c r="C289" s="14">
        <v>2021</v>
      </c>
      <c r="D289" t="s">
        <v>16</v>
      </c>
      <c r="E289" t="s">
        <v>53</v>
      </c>
      <c r="F289" t="s">
        <v>368</v>
      </c>
      <c r="G289" t="s">
        <v>21</v>
      </c>
      <c r="H289" t="s">
        <v>18</v>
      </c>
      <c r="I289" s="16">
        <v>1</v>
      </c>
      <c r="J289">
        <v>3</v>
      </c>
      <c r="K289" s="2">
        <v>2</v>
      </c>
      <c r="L289">
        <v>0</v>
      </c>
      <c r="M289" s="2">
        <v>1</v>
      </c>
      <c r="N289" t="s">
        <v>716</v>
      </c>
      <c r="O289" t="s">
        <v>717</v>
      </c>
      <c r="P289" t="s">
        <v>718</v>
      </c>
      <c r="Q289">
        <v>56</v>
      </c>
      <c r="R289">
        <v>32</v>
      </c>
      <c r="S289">
        <v>32</v>
      </c>
    </row>
    <row r="290" spans="1:19" x14ac:dyDescent="0.2">
      <c r="A290" t="s">
        <v>222</v>
      </c>
      <c r="B290" s="1">
        <v>44256</v>
      </c>
      <c r="C290" s="14">
        <v>2021</v>
      </c>
      <c r="D290" t="s">
        <v>16</v>
      </c>
      <c r="E290" t="s">
        <v>371</v>
      </c>
      <c r="F290" t="s">
        <v>372</v>
      </c>
      <c r="G290" t="s">
        <v>51</v>
      </c>
      <c r="H290" t="s">
        <v>335</v>
      </c>
      <c r="I290" s="16">
        <v>1</v>
      </c>
      <c r="J290">
        <v>2</v>
      </c>
      <c r="K290" s="2">
        <v>1</v>
      </c>
      <c r="L290">
        <v>1</v>
      </c>
      <c r="M290" s="2">
        <v>1</v>
      </c>
      <c r="N290" t="s">
        <v>719</v>
      </c>
      <c r="O290" t="s">
        <v>720</v>
      </c>
      <c r="P290" t="s">
        <v>721</v>
      </c>
      <c r="Q290">
        <v>45</v>
      </c>
      <c r="R290">
        <v>20</v>
      </c>
      <c r="S290">
        <v>20</v>
      </c>
    </row>
    <row r="291" spans="1:19" x14ac:dyDescent="0.2">
      <c r="B291" s="1"/>
      <c r="C291" s="14"/>
      <c r="I291" s="16"/>
    </row>
    <row r="292" spans="1:19" x14ac:dyDescent="0.2">
      <c r="B292" s="1"/>
      <c r="C292" s="14"/>
      <c r="I292" s="16"/>
    </row>
    <row r="293" spans="1:19" x14ac:dyDescent="0.2">
      <c r="B293" s="1"/>
      <c r="C293" s="14"/>
      <c r="I293" s="16"/>
    </row>
    <row r="294" spans="1:19" x14ac:dyDescent="0.2">
      <c r="B294" s="1"/>
      <c r="C294" s="14"/>
      <c r="I294" s="16"/>
    </row>
    <row r="295" spans="1:19" x14ac:dyDescent="0.2">
      <c r="B295" s="1"/>
      <c r="C295" s="14"/>
      <c r="I295" s="16"/>
    </row>
    <row r="296" spans="1:19" x14ac:dyDescent="0.2">
      <c r="B296" s="1"/>
      <c r="C296" s="14"/>
      <c r="I296" s="16"/>
    </row>
    <row r="297" spans="1:19" x14ac:dyDescent="0.2">
      <c r="B297" s="1"/>
      <c r="C297" s="14"/>
      <c r="I297" s="16"/>
    </row>
    <row r="298" spans="1:19" x14ac:dyDescent="0.2">
      <c r="B298" s="1"/>
      <c r="C298" s="14"/>
      <c r="I298" s="16"/>
    </row>
    <row r="299" spans="1:19" x14ac:dyDescent="0.2">
      <c r="I299" s="16"/>
    </row>
    <row r="300" spans="1:19" x14ac:dyDescent="0.2">
      <c r="I300" s="16"/>
    </row>
    <row r="301" spans="1:19" x14ac:dyDescent="0.2">
      <c r="I301" s="16"/>
    </row>
    <row r="302" spans="1:19" x14ac:dyDescent="0.2">
      <c r="I302" s="16"/>
    </row>
    <row r="303" spans="1:19" x14ac:dyDescent="0.2">
      <c r="I303" s="16"/>
    </row>
    <row r="304" spans="1:19" x14ac:dyDescent="0.2">
      <c r="I304" s="16"/>
    </row>
    <row r="305" spans="9:9" x14ac:dyDescent="0.2">
      <c r="I305" s="16"/>
    </row>
    <row r="306" spans="9:9" x14ac:dyDescent="0.2">
      <c r="I306" s="16"/>
    </row>
    <row r="307" spans="9:9" x14ac:dyDescent="0.2">
      <c r="I307" s="16"/>
    </row>
    <row r="308" spans="9:9" x14ac:dyDescent="0.2">
      <c r="I308" s="16"/>
    </row>
    <row r="309" spans="9:9" x14ac:dyDescent="0.2">
      <c r="I309" s="16"/>
    </row>
    <row r="310" spans="9:9" x14ac:dyDescent="0.2">
      <c r="I310" s="16"/>
    </row>
    <row r="311" spans="9:9" x14ac:dyDescent="0.2">
      <c r="I311" s="16"/>
    </row>
    <row r="312" spans="9:9" x14ac:dyDescent="0.2">
      <c r="I312" s="16"/>
    </row>
    <row r="313" spans="9:9" x14ac:dyDescent="0.2">
      <c r="I313" s="16"/>
    </row>
    <row r="314" spans="9:9" x14ac:dyDescent="0.2">
      <c r="I314" s="16"/>
    </row>
    <row r="315" spans="9:9" x14ac:dyDescent="0.2">
      <c r="I315" s="16"/>
    </row>
    <row r="316" spans="9:9" x14ac:dyDescent="0.2">
      <c r="I316" s="16"/>
    </row>
    <row r="317" spans="9:9" x14ac:dyDescent="0.2">
      <c r="I317" s="16"/>
    </row>
    <row r="318" spans="9:9" x14ac:dyDescent="0.2">
      <c r="I318" s="16"/>
    </row>
    <row r="319" spans="9:9" x14ac:dyDescent="0.2">
      <c r="I319" s="16"/>
    </row>
    <row r="320" spans="9:9" x14ac:dyDescent="0.2">
      <c r="I320" s="16"/>
    </row>
    <row r="321" spans="9:9" x14ac:dyDescent="0.2">
      <c r="I321" s="16"/>
    </row>
    <row r="322" spans="9:9" x14ac:dyDescent="0.2">
      <c r="I322" s="16"/>
    </row>
    <row r="323" spans="9:9" x14ac:dyDescent="0.2">
      <c r="I323" s="16"/>
    </row>
    <row r="324" spans="9:9" x14ac:dyDescent="0.2">
      <c r="I324" s="16"/>
    </row>
    <row r="325" spans="9:9" x14ac:dyDescent="0.2">
      <c r="I325" s="16"/>
    </row>
    <row r="326" spans="9:9" x14ac:dyDescent="0.2">
      <c r="I326" s="16"/>
    </row>
    <row r="327" spans="9:9" x14ac:dyDescent="0.2">
      <c r="I327" s="16"/>
    </row>
    <row r="328" spans="9:9" x14ac:dyDescent="0.2">
      <c r="I328" s="16"/>
    </row>
    <row r="329" spans="9:9" x14ac:dyDescent="0.2">
      <c r="I329" s="16"/>
    </row>
    <row r="330" spans="9:9" x14ac:dyDescent="0.2">
      <c r="I330" s="16"/>
    </row>
    <row r="331" spans="9:9" x14ac:dyDescent="0.2">
      <c r="I331" s="16"/>
    </row>
    <row r="332" spans="9:9" x14ac:dyDescent="0.2">
      <c r="I332" s="16"/>
    </row>
    <row r="333" spans="9:9" x14ac:dyDescent="0.2">
      <c r="I333" s="16"/>
    </row>
    <row r="334" spans="9:9" x14ac:dyDescent="0.2">
      <c r="I334" s="16"/>
    </row>
    <row r="335" spans="9:9" x14ac:dyDescent="0.2">
      <c r="I335" s="16"/>
    </row>
    <row r="336" spans="9:9" x14ac:dyDescent="0.2">
      <c r="I336" s="16"/>
    </row>
    <row r="337" spans="9:9" x14ac:dyDescent="0.2">
      <c r="I337" s="16"/>
    </row>
    <row r="338" spans="9:9" x14ac:dyDescent="0.2">
      <c r="I338" s="16"/>
    </row>
    <row r="339" spans="9:9" x14ac:dyDescent="0.2">
      <c r="I339" s="16"/>
    </row>
    <row r="340" spans="9:9" x14ac:dyDescent="0.2">
      <c r="I340" s="16"/>
    </row>
    <row r="341" spans="9:9" x14ac:dyDescent="0.2">
      <c r="I341" s="16"/>
    </row>
    <row r="342" spans="9:9" x14ac:dyDescent="0.2">
      <c r="I342" s="16"/>
    </row>
    <row r="343" spans="9:9" x14ac:dyDescent="0.2">
      <c r="I343" s="16"/>
    </row>
    <row r="344" spans="9:9" x14ac:dyDescent="0.2">
      <c r="I344" s="16"/>
    </row>
    <row r="345" spans="9:9" x14ac:dyDescent="0.2">
      <c r="I345" s="16"/>
    </row>
    <row r="346" spans="9:9" x14ac:dyDescent="0.2">
      <c r="I346" s="16"/>
    </row>
    <row r="347" spans="9:9" x14ac:dyDescent="0.2">
      <c r="I347" s="16"/>
    </row>
    <row r="348" spans="9:9" x14ac:dyDescent="0.2">
      <c r="I348" s="16"/>
    </row>
    <row r="349" spans="9:9" x14ac:dyDescent="0.2">
      <c r="I349" s="16"/>
    </row>
    <row r="350" spans="9:9" x14ac:dyDescent="0.2">
      <c r="I350" s="16"/>
    </row>
    <row r="351" spans="9:9" x14ac:dyDescent="0.2">
      <c r="I351" s="16"/>
    </row>
    <row r="352" spans="9:9" x14ac:dyDescent="0.2">
      <c r="I352" s="16"/>
    </row>
    <row r="353" spans="9:9" x14ac:dyDescent="0.2">
      <c r="I353" s="16"/>
    </row>
    <row r="354" spans="9:9" x14ac:dyDescent="0.2">
      <c r="I354" s="16"/>
    </row>
    <row r="355" spans="9:9" x14ac:dyDescent="0.2">
      <c r="I355" s="16"/>
    </row>
    <row r="356" spans="9:9" x14ac:dyDescent="0.2">
      <c r="I356" s="16"/>
    </row>
    <row r="357" spans="9:9" x14ac:dyDescent="0.2">
      <c r="I357" s="16"/>
    </row>
    <row r="358" spans="9:9" x14ac:dyDescent="0.2">
      <c r="I358" s="16"/>
    </row>
    <row r="359" spans="9:9" x14ac:dyDescent="0.2">
      <c r="I359" s="16"/>
    </row>
    <row r="360" spans="9:9" x14ac:dyDescent="0.2">
      <c r="I360" s="16"/>
    </row>
    <row r="361" spans="9:9" x14ac:dyDescent="0.2">
      <c r="I361" s="16"/>
    </row>
    <row r="362" spans="9:9" x14ac:dyDescent="0.2">
      <c r="I362" s="16"/>
    </row>
    <row r="363" spans="9:9" x14ac:dyDescent="0.2">
      <c r="I363" s="16"/>
    </row>
    <row r="364" spans="9:9" x14ac:dyDescent="0.2">
      <c r="I364" s="16"/>
    </row>
    <row r="365" spans="9:9" x14ac:dyDescent="0.2">
      <c r="I365" s="16"/>
    </row>
    <row r="366" spans="9:9" x14ac:dyDescent="0.2">
      <c r="I366" s="16"/>
    </row>
    <row r="367" spans="9:9" x14ac:dyDescent="0.2">
      <c r="I367" s="16"/>
    </row>
    <row r="368" spans="9:9" x14ac:dyDescent="0.2">
      <c r="I368" s="16"/>
    </row>
    <row r="369" spans="9:9" x14ac:dyDescent="0.2">
      <c r="I369" s="16"/>
    </row>
    <row r="370" spans="9:9" x14ac:dyDescent="0.2">
      <c r="I370" s="16"/>
    </row>
    <row r="371" spans="9:9" x14ac:dyDescent="0.2">
      <c r="I371" s="16"/>
    </row>
    <row r="372" spans="9:9" x14ac:dyDescent="0.2">
      <c r="I372" s="16"/>
    </row>
    <row r="373" spans="9:9" x14ac:dyDescent="0.2">
      <c r="I373" s="16"/>
    </row>
    <row r="374" spans="9:9" x14ac:dyDescent="0.2">
      <c r="I374" s="16"/>
    </row>
    <row r="375" spans="9:9" x14ac:dyDescent="0.2">
      <c r="I375" s="16"/>
    </row>
    <row r="376" spans="9:9" x14ac:dyDescent="0.2">
      <c r="I376" s="16"/>
    </row>
    <row r="377" spans="9:9" x14ac:dyDescent="0.2">
      <c r="I377" s="16"/>
    </row>
    <row r="378" spans="9:9" x14ac:dyDescent="0.2">
      <c r="I378" s="16"/>
    </row>
    <row r="379" spans="9:9" x14ac:dyDescent="0.2">
      <c r="I379" s="16"/>
    </row>
    <row r="380" spans="9:9" x14ac:dyDescent="0.2">
      <c r="I380" s="16"/>
    </row>
    <row r="381" spans="9:9" x14ac:dyDescent="0.2">
      <c r="I381" s="16"/>
    </row>
    <row r="382" spans="9:9" x14ac:dyDescent="0.2">
      <c r="I382" s="16"/>
    </row>
    <row r="383" spans="9:9" x14ac:dyDescent="0.2">
      <c r="I383" s="16"/>
    </row>
    <row r="384" spans="9:9" x14ac:dyDescent="0.2">
      <c r="I384" s="16"/>
    </row>
    <row r="385" spans="9:9" x14ac:dyDescent="0.2">
      <c r="I385" s="16"/>
    </row>
    <row r="386" spans="9:9" x14ac:dyDescent="0.2">
      <c r="I386" s="16"/>
    </row>
    <row r="387" spans="9:9" x14ac:dyDescent="0.2">
      <c r="I387" s="16"/>
    </row>
    <row r="388" spans="9:9" x14ac:dyDescent="0.2">
      <c r="I388" s="16"/>
    </row>
    <row r="389" spans="9:9" x14ac:dyDescent="0.2">
      <c r="I389" s="16"/>
    </row>
    <row r="390" spans="9:9" x14ac:dyDescent="0.2">
      <c r="I390" s="16"/>
    </row>
    <row r="391" spans="9:9" x14ac:dyDescent="0.2">
      <c r="I391" s="16"/>
    </row>
    <row r="392" spans="9:9" x14ac:dyDescent="0.2">
      <c r="I392" s="16"/>
    </row>
    <row r="393" spans="9:9" x14ac:dyDescent="0.2">
      <c r="I393" s="16"/>
    </row>
    <row r="394" spans="9:9" x14ac:dyDescent="0.2">
      <c r="I394" s="16"/>
    </row>
    <row r="395" spans="9:9" x14ac:dyDescent="0.2">
      <c r="I395" s="16"/>
    </row>
    <row r="396" spans="9:9" x14ac:dyDescent="0.2">
      <c r="I396" s="16"/>
    </row>
    <row r="397" spans="9:9" x14ac:dyDescent="0.2">
      <c r="I397" s="16"/>
    </row>
    <row r="398" spans="9:9" x14ac:dyDescent="0.2">
      <c r="I398" s="16"/>
    </row>
    <row r="399" spans="9:9" x14ac:dyDescent="0.2">
      <c r="I399" s="16"/>
    </row>
    <row r="400" spans="9:9" x14ac:dyDescent="0.2">
      <c r="I400" s="16"/>
    </row>
    <row r="401" spans="9:9" x14ac:dyDescent="0.2">
      <c r="I401" s="16"/>
    </row>
    <row r="402" spans="9:9" x14ac:dyDescent="0.2">
      <c r="I402" s="16"/>
    </row>
    <row r="403" spans="9:9" x14ac:dyDescent="0.2">
      <c r="I403" s="16"/>
    </row>
    <row r="404" spans="9:9" x14ac:dyDescent="0.2">
      <c r="I404" s="16"/>
    </row>
    <row r="405" spans="9:9" x14ac:dyDescent="0.2">
      <c r="I405" s="16"/>
    </row>
    <row r="406" spans="9:9" x14ac:dyDescent="0.2">
      <c r="I406" s="16"/>
    </row>
    <row r="407" spans="9:9" x14ac:dyDescent="0.2">
      <c r="I407" s="16"/>
    </row>
    <row r="408" spans="9:9" x14ac:dyDescent="0.2">
      <c r="I408" s="16"/>
    </row>
    <row r="409" spans="9:9" x14ac:dyDescent="0.2">
      <c r="I409" s="16"/>
    </row>
    <row r="410" spans="9:9" x14ac:dyDescent="0.2">
      <c r="I410" s="16"/>
    </row>
    <row r="411" spans="9:9" x14ac:dyDescent="0.2">
      <c r="I411" s="16"/>
    </row>
    <row r="412" spans="9:9" x14ac:dyDescent="0.2">
      <c r="I412" s="16"/>
    </row>
    <row r="413" spans="9:9" x14ac:dyDescent="0.2">
      <c r="I413" s="16"/>
    </row>
    <row r="414" spans="9:9" x14ac:dyDescent="0.2">
      <c r="I414" s="16"/>
    </row>
    <row r="415" spans="9:9" x14ac:dyDescent="0.2">
      <c r="I415" s="16"/>
    </row>
    <row r="416" spans="9:9" x14ac:dyDescent="0.2">
      <c r="I416" s="16"/>
    </row>
    <row r="417" spans="9:9" x14ac:dyDescent="0.2">
      <c r="I417" s="16"/>
    </row>
    <row r="418" spans="9:9" x14ac:dyDescent="0.2">
      <c r="I418" s="16"/>
    </row>
    <row r="419" spans="9:9" x14ac:dyDescent="0.2">
      <c r="I419" s="16"/>
    </row>
    <row r="420" spans="9:9" x14ac:dyDescent="0.2">
      <c r="I420" s="16"/>
    </row>
    <row r="421" spans="9:9" x14ac:dyDescent="0.2">
      <c r="I421" s="16"/>
    </row>
    <row r="422" spans="9:9" x14ac:dyDescent="0.2">
      <c r="I422" s="16"/>
    </row>
    <row r="423" spans="9:9" x14ac:dyDescent="0.2">
      <c r="I423" s="16"/>
    </row>
    <row r="424" spans="9:9" x14ac:dyDescent="0.2">
      <c r="I424" s="16"/>
    </row>
    <row r="425" spans="9:9" x14ac:dyDescent="0.2">
      <c r="I425" s="16"/>
    </row>
    <row r="426" spans="9:9" x14ac:dyDescent="0.2">
      <c r="I426" s="16"/>
    </row>
    <row r="427" spans="9:9" x14ac:dyDescent="0.2">
      <c r="I427" s="16"/>
    </row>
    <row r="428" spans="9:9" x14ac:dyDescent="0.2">
      <c r="I428" s="16"/>
    </row>
    <row r="429" spans="9:9" x14ac:dyDescent="0.2">
      <c r="I429" s="16"/>
    </row>
    <row r="430" spans="9:9" x14ac:dyDescent="0.2">
      <c r="I430" s="16"/>
    </row>
    <row r="431" spans="9:9" x14ac:dyDescent="0.2">
      <c r="I431" s="16"/>
    </row>
    <row r="432" spans="9:9" x14ac:dyDescent="0.2">
      <c r="I432" s="16"/>
    </row>
    <row r="433" spans="9:9" x14ac:dyDescent="0.2">
      <c r="I433" s="16"/>
    </row>
    <row r="434" spans="9:9" x14ac:dyDescent="0.2">
      <c r="I434" s="16"/>
    </row>
    <row r="435" spans="9:9" x14ac:dyDescent="0.2">
      <c r="I435" s="16"/>
    </row>
    <row r="436" spans="9:9" x14ac:dyDescent="0.2">
      <c r="I436" s="16"/>
    </row>
    <row r="437" spans="9:9" x14ac:dyDescent="0.2">
      <c r="I437" s="16"/>
    </row>
    <row r="438" spans="9:9" x14ac:dyDescent="0.2">
      <c r="I438" s="16"/>
    </row>
    <row r="439" spans="9:9" x14ac:dyDescent="0.2">
      <c r="I439" s="16"/>
    </row>
    <row r="440" spans="9:9" x14ac:dyDescent="0.2">
      <c r="I440" s="16"/>
    </row>
    <row r="441" spans="9:9" x14ac:dyDescent="0.2">
      <c r="I441" s="16"/>
    </row>
    <row r="442" spans="9:9" x14ac:dyDescent="0.2">
      <c r="I442" s="16"/>
    </row>
    <row r="443" spans="9:9" x14ac:dyDescent="0.2">
      <c r="I443" s="16"/>
    </row>
    <row r="444" spans="9:9" x14ac:dyDescent="0.2">
      <c r="I444" s="16"/>
    </row>
    <row r="445" spans="9:9" x14ac:dyDescent="0.2">
      <c r="I445" s="16"/>
    </row>
    <row r="446" spans="9:9" x14ac:dyDescent="0.2">
      <c r="I446" s="16"/>
    </row>
    <row r="447" spans="9:9" x14ac:dyDescent="0.2">
      <c r="I447" s="16"/>
    </row>
    <row r="448" spans="9:9" x14ac:dyDescent="0.2">
      <c r="I448" s="16"/>
    </row>
    <row r="449" spans="9:9" x14ac:dyDescent="0.2">
      <c r="I449" s="16"/>
    </row>
    <row r="450" spans="9:9" x14ac:dyDescent="0.2">
      <c r="I450" s="16"/>
    </row>
    <row r="451" spans="9:9" x14ac:dyDescent="0.2">
      <c r="I451" s="16"/>
    </row>
    <row r="452" spans="9:9" x14ac:dyDescent="0.2">
      <c r="I452" s="16"/>
    </row>
    <row r="453" spans="9:9" x14ac:dyDescent="0.2">
      <c r="I453" s="16"/>
    </row>
    <row r="454" spans="9:9" x14ac:dyDescent="0.2">
      <c r="I454" s="16"/>
    </row>
    <row r="455" spans="9:9" x14ac:dyDescent="0.2">
      <c r="I455" s="16"/>
    </row>
    <row r="456" spans="9:9" x14ac:dyDescent="0.2">
      <c r="I456" s="16"/>
    </row>
    <row r="457" spans="9:9" x14ac:dyDescent="0.2">
      <c r="I457" s="16"/>
    </row>
    <row r="458" spans="9:9" x14ac:dyDescent="0.2">
      <c r="I458" s="16"/>
    </row>
    <row r="459" spans="9:9" x14ac:dyDescent="0.2">
      <c r="I459" s="16"/>
    </row>
    <row r="460" spans="9:9" x14ac:dyDescent="0.2">
      <c r="I460" s="16"/>
    </row>
    <row r="461" spans="9:9" x14ac:dyDescent="0.2">
      <c r="I461" s="16"/>
    </row>
    <row r="462" spans="9:9" x14ac:dyDescent="0.2">
      <c r="I462" s="16"/>
    </row>
    <row r="463" spans="9:9" x14ac:dyDescent="0.2">
      <c r="I463" s="16"/>
    </row>
    <row r="464" spans="9:9" x14ac:dyDescent="0.2">
      <c r="I464" s="16"/>
    </row>
    <row r="465" spans="9:9" x14ac:dyDescent="0.2">
      <c r="I465" s="16"/>
    </row>
    <row r="466" spans="9:9" x14ac:dyDescent="0.2">
      <c r="I466" s="16"/>
    </row>
    <row r="467" spans="9:9" x14ac:dyDescent="0.2">
      <c r="I467" s="16"/>
    </row>
    <row r="468" spans="9:9" x14ac:dyDescent="0.2">
      <c r="I468" s="16"/>
    </row>
    <row r="469" spans="9:9" x14ac:dyDescent="0.2">
      <c r="I469" s="16"/>
    </row>
    <row r="470" spans="9:9" x14ac:dyDescent="0.2">
      <c r="I470" s="16"/>
    </row>
    <row r="471" spans="9:9" x14ac:dyDescent="0.2">
      <c r="I471" s="16"/>
    </row>
    <row r="472" spans="9:9" x14ac:dyDescent="0.2">
      <c r="I472" s="16"/>
    </row>
    <row r="473" spans="9:9" x14ac:dyDescent="0.2">
      <c r="I473" s="16"/>
    </row>
    <row r="474" spans="9:9" x14ac:dyDescent="0.2">
      <c r="I474" s="16"/>
    </row>
    <row r="475" spans="9:9" x14ac:dyDescent="0.2">
      <c r="I475" s="16"/>
    </row>
    <row r="476" spans="9:9" x14ac:dyDescent="0.2">
      <c r="I476" s="16"/>
    </row>
    <row r="477" spans="9:9" x14ac:dyDescent="0.2">
      <c r="I477" s="16"/>
    </row>
    <row r="478" spans="9:9" x14ac:dyDescent="0.2">
      <c r="I478" s="16"/>
    </row>
    <row r="479" spans="9:9" x14ac:dyDescent="0.2">
      <c r="I479" s="16"/>
    </row>
    <row r="480" spans="9:9" x14ac:dyDescent="0.2">
      <c r="I480" s="16"/>
    </row>
    <row r="481" spans="9:9" x14ac:dyDescent="0.2">
      <c r="I481" s="16"/>
    </row>
    <row r="482" spans="9:9" x14ac:dyDescent="0.2">
      <c r="I482" s="16"/>
    </row>
    <row r="483" spans="9:9" x14ac:dyDescent="0.2">
      <c r="I483" s="16"/>
    </row>
    <row r="484" spans="9:9" x14ac:dyDescent="0.2">
      <c r="I484" s="16"/>
    </row>
    <row r="485" spans="9:9" x14ac:dyDescent="0.2">
      <c r="I485" s="16"/>
    </row>
    <row r="486" spans="9:9" x14ac:dyDescent="0.2">
      <c r="I486" s="16"/>
    </row>
    <row r="487" spans="9:9" x14ac:dyDescent="0.2">
      <c r="I487" s="16"/>
    </row>
    <row r="488" spans="9:9" x14ac:dyDescent="0.2">
      <c r="I488" s="16"/>
    </row>
    <row r="489" spans="9:9" x14ac:dyDescent="0.2">
      <c r="I489" s="16"/>
    </row>
    <row r="490" spans="9:9" x14ac:dyDescent="0.2">
      <c r="I490" s="16"/>
    </row>
    <row r="491" spans="9:9" x14ac:dyDescent="0.2">
      <c r="I491" s="16"/>
    </row>
    <row r="492" spans="9:9" x14ac:dyDescent="0.2">
      <c r="I492" s="16"/>
    </row>
    <row r="493" spans="9:9" x14ac:dyDescent="0.2">
      <c r="I493" s="16"/>
    </row>
    <row r="494" spans="9:9" x14ac:dyDescent="0.2">
      <c r="I494" s="16"/>
    </row>
    <row r="495" spans="9:9" x14ac:dyDescent="0.2">
      <c r="I495" s="16"/>
    </row>
    <row r="496" spans="9:9" x14ac:dyDescent="0.2">
      <c r="I496" s="16"/>
    </row>
    <row r="497" spans="9:9" x14ac:dyDescent="0.2">
      <c r="I497" s="16"/>
    </row>
    <row r="498" spans="9:9" x14ac:dyDescent="0.2">
      <c r="I498" s="16"/>
    </row>
    <row r="499" spans="9:9" x14ac:dyDescent="0.2">
      <c r="I499" s="16"/>
    </row>
    <row r="500" spans="9:9" x14ac:dyDescent="0.2">
      <c r="I500" s="16"/>
    </row>
  </sheetData>
  <autoFilter ref="A7:S290" xr:uid="{DD1C4B4D-1DCA-4558-B226-F20E1E5ECA7C}"/>
  <mergeCells count="2">
    <mergeCell ref="F2:F4"/>
    <mergeCell ref="A1:C6"/>
  </mergeCells>
  <conditionalFormatting sqref="I501:I1048576">
    <cfRule type="cellIs" dxfId="2" priority="5" operator="equal">
      <formula>1</formula>
    </cfRule>
  </conditionalFormatting>
  <conditionalFormatting sqref="I8:I500">
    <cfRule type="expression" dxfId="1" priority="2">
      <formula>AND(I8=0,I8&lt;&gt;"")</formula>
    </cfRule>
    <cfRule type="cellIs" dxfId="0" priority="1" operator="equal">
      <formula>1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2021-03-03T18:42:05Z</dcterms:modified>
</cp:coreProperties>
</file>